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ciones" sheetId="1" r:id="rId1"/>
    <sheet name="Pipeline" sheetId="2" r:id="rId2"/>
    <sheet name="Ejemplo" sheetId="3" r:id="rId3"/>
    <sheet name="Resumen" sheetId="4" r:id="rId4"/>
  </sheets>
  <definedNames>
    <definedName name="_xlnm._FilterDatabase" localSheetId="2" hidden="1">Ejemplo!$A$4:$J$104</definedName>
    <definedName name="_xlnm._FilterDatabase" localSheetId="1" hidden="1">Pipeline!$A$4:$J$104</definedName>
    <definedName name="_xlnm.Print_Titles" localSheetId="2">Ejemplo!$4:$4</definedName>
    <definedName name="_xlnm.Print_Titles" localSheetId="1">Pipeline!$4:$4</definedName>
  </definedNames>
  <calcPr calcId="124519" fullCalcOnLoad="1"/>
</workbook>
</file>

<file path=xl/sharedStrings.xml><?xml version="1.0" encoding="utf-8"?>
<sst xmlns="http://schemas.openxmlformats.org/spreadsheetml/2006/main" count="56" uniqueCount="45">
  <si>
    <t>El pipeline, sobre la mesa</t>
  </si>
  <si>
    <t>Edición para revisión · Septiembre 2026. Usa una copia para tu equipo.</t>
  </si>
  <si>
    <t>1. Completa Pipeline. Hay espacio para 100 oportunidades, una por fila. Las celdas azules son de entrada; conserva las fórmulas grises de Alerta.</t>
  </si>
  <si>
    <t>2. Usa un importe numérico en MXN y una fecha de acción válida. No mezcles monedas. La fecha es del siguiente paso, no una fecha de cierre prevista.</t>
  </si>
  <si>
    <t>3. Registra evidencia del problema y del acuerdo con el comprador. «Acción programada» solo significa que hay una acción escrita y una fecha; no certifica avance.</t>
  </si>
  <si>
    <t>4. Filtra las alertas. Revisa qué hace falta aclarar, acuerda responsables y actualiza la hoja en cada reunión.</t>
  </si>
  <si>
    <t>5. Resumen cuenta solo Pipeline. Ejemplo tiene datos hipotéticos y queda fuera de los totales. Ganada y Perdida se excluyen de las oportunidades abiertas.</t>
  </si>
  <si>
    <t>6. El importe abierto no es un pronóstico. No hay probabilidades, ponderaciones ni promesas de cierre. Las fechas vencidas se calculan con la fecha actual al abrir el archivo.</t>
  </si>
  <si>
    <t>Privacidad: guarda la hoja en el entorno autorizado por tu empresa y comparte solo con las personas que necesitan acceso.</t>
  </si>
  <si>
    <t>Pipeline · 100 oportunidades · Importes en MXN</t>
  </si>
  <si>
    <t>Entradas en azul · Cálculos en gris · Una fecha escrita no prueba un compromiso del comprador</t>
  </si>
  <si>
    <t>Oportunidad</t>
  </si>
  <si>
    <t>Empresa</t>
  </si>
  <si>
    <t>Responsable</t>
  </si>
  <si>
    <t>Etapa</t>
  </si>
  <si>
    <t>Importe (MXN)</t>
  </si>
  <si>
    <t>Problema confirmado / evidencia</t>
  </si>
  <si>
    <t>Contacto clave</t>
  </si>
  <si>
    <t>Siguiente paso acordado</t>
  </si>
  <si>
    <t>Fecha del paso</t>
  </si>
  <si>
    <t>Alerta</t>
  </si>
  <si>
    <t>Datos hipotéticos · No entran en el resumen</t>
  </si>
  <si>
    <t>Proyecto ficticio A</t>
  </si>
  <si>
    <t>Empresa de ejemplo</t>
  </si>
  <si>
    <t>Responsable A</t>
  </si>
  <si>
    <t>Calificación</t>
  </si>
  <si>
    <t>Confirman reuniones sin siguiente paso</t>
  </si>
  <si>
    <t>Gerente comercial</t>
  </si>
  <si>
    <t>Revisar un caso con el gerente</t>
  </si>
  <si>
    <t>Proyecto ficticio B</t>
  </si>
  <si>
    <t>Empresa de ejemplo B</t>
  </si>
  <si>
    <t>Responsable B</t>
  </si>
  <si>
    <t>Propuesta</t>
  </si>
  <si>
    <t>Falta validar prioridad con dirección</t>
  </si>
  <si>
    <t>Contacto de compras</t>
  </si>
  <si>
    <t>Revisión semanal</t>
  </si>
  <si>
    <t>Solo filas con nombre en Pipeline. Excluye Ganada y Perdida.</t>
  </si>
  <si>
    <t>Oportunidades abiertas</t>
  </si>
  <si>
    <t>Importe abierto (MXN), no pronóstico</t>
  </si>
  <si>
    <t>Sin siguiente paso</t>
  </si>
  <si>
    <t>Sin fecha</t>
  </si>
  <si>
    <t>Con fecha vencida</t>
  </si>
  <si>
    <t>Con acción programada</t>
  </si>
  <si>
    <t>Con fecha inválida</t>
  </si>
  <si>
    <t>Elige los casos que necesitan una decisión. Pregunta por evidencia del comprador, identifica lo que falta confirmar y cierra con una acción, responsable y fecha.</t>
  </si>
</sst>
</file>

<file path=xl/styles.xml><?xml version="1.0" encoding="utf-8"?>
<styleSheet xmlns="http://schemas.openxmlformats.org/spreadsheetml/2006/main">
  <numFmts count="2">
    <numFmt numFmtId="164" formatCode="&quot;MXN &quot;#,##0.00"/>
    <numFmt numFmtId="165" formatCode="dd/mm/yyyy"/>
  </numFmts>
  <fonts count="5">
    <font>
      <sz val="11"/>
      <color theme="1"/>
      <name val="Calibri"/>
      <family val="2"/>
      <scheme val="minor"/>
    </font>
    <font>
      <b/>
      <sz val="20"/>
      <color rgb="FF17265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C5E8A"/>
      <name val="Calibri"/>
      <family val="2"/>
      <scheme val="minor"/>
    </font>
    <font>
      <sz val="11"/>
      <color rgb="FF344C5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2654"/>
        <bgColor indexed="64"/>
      </patternFill>
    </fill>
    <fill>
      <patternFill patternType="solid">
        <fgColor rgb="FFF0F2F2"/>
        <bgColor indexed="64"/>
      </patternFill>
    </fill>
  </fills>
  <borders count="2">
    <border>
      <left/>
      <right/>
      <top/>
      <bottom/>
      <diagonal/>
    </border>
    <border>
      <left style="thin">
        <color rgb="FFE1E5E7"/>
      </left>
      <right style="thin">
        <color rgb="FFE1E5E7"/>
      </right>
      <top style="thin">
        <color rgb="FFE1E5E7"/>
      </top>
      <bottom style="thin">
        <color rgb="FFE1E5E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/>
    <xf numFmtId="165" fontId="3" fillId="0" borderId="1" xfId="0" applyNumberFormat="1" applyFont="1" applyBorder="1"/>
    <xf numFmtId="0" fontId="4" fillId="3" borderId="0" xfId="0" applyFont="1" applyFill="1" applyAlignment="1">
      <alignment vertical="top" wrapText="1"/>
    </xf>
  </cellXfs>
  <cellStyles count="1">
    <cellStyle name="Normal" xfId="0" builtinId="0"/>
  </cellStyles>
  <dxfs count="2">
    <dxf>
      <font>
        <color rgb="FF883E2F"/>
      </font>
      <fill>
        <patternFill>
          <bgColor rgb="FFFAE3DA"/>
        </patternFill>
      </fill>
    </dxf>
    <dxf>
      <font>
        <color rgb="FF34523D"/>
      </font>
      <fill>
        <patternFill>
          <bgColor rgb="FFE0EB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12"/>
  <sheetViews>
    <sheetView tabSelected="1" workbookViewId="0"/>
  </sheetViews>
  <sheetFormatPr defaultRowHeight="15"/>
  <cols>
    <col min="1" max="1" width="3.7109375" customWidth="1"/>
    <col min="2" max="2" width="105.7109375" customWidth="1"/>
  </cols>
  <sheetData>
    <row r="2" spans="2:2">
      <c r="B2" s="1" t="s">
        <v>0</v>
      </c>
    </row>
    <row r="5" spans="2:2" ht="48" customHeight="1">
      <c r="B5" s="2" t="s">
        <v>1</v>
      </c>
    </row>
    <row r="6" spans="2:2" ht="48" customHeight="1">
      <c r="B6" s="2" t="s">
        <v>2</v>
      </c>
    </row>
    <row r="7" spans="2:2" ht="48" customHeight="1">
      <c r="B7" s="2" t="s">
        <v>3</v>
      </c>
    </row>
    <row r="8" spans="2:2" ht="48" customHeight="1">
      <c r="B8" s="2" t="s">
        <v>4</v>
      </c>
    </row>
    <row r="9" spans="2:2" ht="48" customHeight="1">
      <c r="B9" s="2" t="s">
        <v>5</v>
      </c>
    </row>
    <row r="10" spans="2:2" ht="48" customHeight="1">
      <c r="B10" s="2" t="s">
        <v>6</v>
      </c>
    </row>
    <row r="11" spans="2:2" ht="48" customHeight="1">
      <c r="B11" s="2" t="s">
        <v>7</v>
      </c>
    </row>
    <row r="12" spans="2:2" ht="48" customHeight="1">
      <c r="B1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4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3" width="22.7109375" customWidth="1"/>
    <col min="4" max="4" width="19.7109375" customWidth="1"/>
    <col min="5" max="5" width="18.7109375" customWidth="1"/>
    <col min="6" max="6" width="42.7109375" customWidth="1"/>
    <col min="7" max="7" width="22.7109375" customWidth="1"/>
    <col min="8" max="8" width="42.7109375" customWidth="1"/>
    <col min="9" max="9" width="16.7109375" customWidth="1"/>
    <col min="10" max="10" width="26.7109375" customWidth="1"/>
  </cols>
  <sheetData>
    <row r="1" spans="1:10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</row>
    <row r="4" spans="1:10" ht="32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spans="1:10" ht="42" customHeight="1">
      <c r="A5" s="4"/>
      <c r="B5" s="4"/>
      <c r="C5" s="4"/>
      <c r="D5" s="4"/>
      <c r="E5" s="5"/>
      <c r="F5" s="4"/>
      <c r="G5" s="4"/>
      <c r="H5" s="4"/>
      <c r="I5" s="6"/>
      <c r="J5" s="7">
        <f>IF(A5="","",IF(OR(D5="Ganada",D5="Perdida"),"Cerrada",IF(TRIM(H5)="","Falta siguiente paso",IF(I5="","Falta fecha",IF(NOT(ISNUMBER(I5)),"Revisar fecha",IF(I5&lt;TODAY(),"Fecha vencida","Acción programada"))))))</f>
        <v/>
      </c>
    </row>
    <row r="6" spans="1:10" ht="42" customHeight="1">
      <c r="A6" s="4"/>
      <c r="B6" s="4"/>
      <c r="C6" s="4"/>
      <c r="D6" s="4"/>
      <c r="E6" s="5"/>
      <c r="F6" s="4"/>
      <c r="G6" s="4"/>
      <c r="H6" s="4"/>
      <c r="I6" s="6"/>
      <c r="J6" s="7">
        <f>IF(A6="","",IF(OR(D6="Ganada",D6="Perdida"),"Cerrada",IF(TRIM(H6)="","Falta siguiente paso",IF(I6="","Falta fecha",IF(NOT(ISNUMBER(I6)),"Revisar fecha",IF(I6&lt;TODAY(),"Fecha vencida","Acción programada"))))))</f>
        <v/>
      </c>
    </row>
    <row r="7" spans="1:10" ht="42" customHeight="1">
      <c r="A7" s="4"/>
      <c r="B7" s="4"/>
      <c r="C7" s="4"/>
      <c r="D7" s="4"/>
      <c r="E7" s="5"/>
      <c r="F7" s="4"/>
      <c r="G7" s="4"/>
      <c r="H7" s="4"/>
      <c r="I7" s="6"/>
      <c r="J7" s="7">
        <f>IF(A7="","",IF(OR(D7="Ganada",D7="Perdida"),"Cerrada",IF(TRIM(H7)="","Falta siguiente paso",IF(I7="","Falta fecha",IF(NOT(ISNUMBER(I7)),"Revisar fecha",IF(I7&lt;TODAY(),"Fecha vencida","Acción programada"))))))</f>
        <v/>
      </c>
    </row>
    <row r="8" spans="1:10" ht="42" customHeight="1">
      <c r="A8" s="4"/>
      <c r="B8" s="4"/>
      <c r="C8" s="4"/>
      <c r="D8" s="4"/>
      <c r="E8" s="5"/>
      <c r="F8" s="4"/>
      <c r="G8" s="4"/>
      <c r="H8" s="4"/>
      <c r="I8" s="6"/>
      <c r="J8" s="7">
        <f>IF(A8="","",IF(OR(D8="Ganada",D8="Perdida"),"Cerrada",IF(TRIM(H8)="","Falta siguiente paso",IF(I8="","Falta fecha",IF(NOT(ISNUMBER(I8)),"Revisar fecha",IF(I8&lt;TODAY(),"Fecha vencida","Acción programada"))))))</f>
        <v/>
      </c>
    </row>
    <row r="9" spans="1:10" ht="42" customHeight="1">
      <c r="A9" s="4"/>
      <c r="B9" s="4"/>
      <c r="C9" s="4"/>
      <c r="D9" s="4"/>
      <c r="E9" s="5"/>
      <c r="F9" s="4"/>
      <c r="G9" s="4"/>
      <c r="H9" s="4"/>
      <c r="I9" s="6"/>
      <c r="J9" s="7">
        <f>IF(A9="","",IF(OR(D9="Ganada",D9="Perdida"),"Cerrada",IF(TRIM(H9)="","Falta siguiente paso",IF(I9="","Falta fecha",IF(NOT(ISNUMBER(I9)),"Revisar fecha",IF(I9&lt;TODAY(),"Fecha vencida","Acción programada"))))))</f>
        <v/>
      </c>
    </row>
    <row r="10" spans="1:10" ht="42" customHeight="1">
      <c r="A10" s="4"/>
      <c r="B10" s="4"/>
      <c r="C10" s="4"/>
      <c r="D10" s="4"/>
      <c r="E10" s="5"/>
      <c r="F10" s="4"/>
      <c r="G10" s="4"/>
      <c r="H10" s="4"/>
      <c r="I10" s="6"/>
      <c r="J10" s="7">
        <f>IF(A10="","",IF(OR(D10="Ganada",D10="Perdida"),"Cerrada",IF(TRIM(H10)="","Falta siguiente paso",IF(I10="","Falta fecha",IF(NOT(ISNUMBER(I10)),"Revisar fecha",IF(I10&lt;TODAY(),"Fecha vencida","Acción programada"))))))</f>
        <v/>
      </c>
    </row>
    <row r="11" spans="1:10" ht="42" customHeight="1">
      <c r="A11" s="4"/>
      <c r="B11" s="4"/>
      <c r="C11" s="4"/>
      <c r="D11" s="4"/>
      <c r="E11" s="5"/>
      <c r="F11" s="4"/>
      <c r="G11" s="4"/>
      <c r="H11" s="4"/>
      <c r="I11" s="6"/>
      <c r="J11" s="7">
        <f>IF(A11="","",IF(OR(D11="Ganada",D11="Perdida"),"Cerrada",IF(TRIM(H11)="","Falta siguiente paso",IF(I11="","Falta fecha",IF(NOT(ISNUMBER(I11)),"Revisar fecha",IF(I11&lt;TODAY(),"Fecha vencida","Acción programada"))))))</f>
        <v/>
      </c>
    </row>
    <row r="12" spans="1:10" ht="42" customHeight="1">
      <c r="A12" s="4"/>
      <c r="B12" s="4"/>
      <c r="C12" s="4"/>
      <c r="D12" s="4"/>
      <c r="E12" s="5"/>
      <c r="F12" s="4"/>
      <c r="G12" s="4"/>
      <c r="H12" s="4"/>
      <c r="I12" s="6"/>
      <c r="J12" s="7">
        <f>IF(A12="","",IF(OR(D12="Ganada",D12="Perdida"),"Cerrada",IF(TRIM(H12)="","Falta siguiente paso",IF(I12="","Falta fecha",IF(NOT(ISNUMBER(I12)),"Revisar fecha",IF(I12&lt;TODAY(),"Fecha vencida","Acción programada"))))))</f>
        <v/>
      </c>
    </row>
    <row r="13" spans="1:10" ht="42" customHeight="1">
      <c r="A13" s="4"/>
      <c r="B13" s="4"/>
      <c r="C13" s="4"/>
      <c r="D13" s="4"/>
      <c r="E13" s="5"/>
      <c r="F13" s="4"/>
      <c r="G13" s="4"/>
      <c r="H13" s="4"/>
      <c r="I13" s="6"/>
      <c r="J13" s="7">
        <f>IF(A13="","",IF(OR(D13="Ganada",D13="Perdida"),"Cerrada",IF(TRIM(H13)="","Falta siguiente paso",IF(I13="","Falta fecha",IF(NOT(ISNUMBER(I13)),"Revisar fecha",IF(I13&lt;TODAY(),"Fecha vencida","Acción programada"))))))</f>
        <v/>
      </c>
    </row>
    <row r="14" spans="1:10" ht="42" customHeight="1">
      <c r="A14" s="4"/>
      <c r="B14" s="4"/>
      <c r="C14" s="4"/>
      <c r="D14" s="4"/>
      <c r="E14" s="5"/>
      <c r="F14" s="4"/>
      <c r="G14" s="4"/>
      <c r="H14" s="4"/>
      <c r="I14" s="6"/>
      <c r="J14" s="7">
        <f>IF(A14="","",IF(OR(D14="Ganada",D14="Perdida"),"Cerrada",IF(TRIM(H14)="","Falta siguiente paso",IF(I14="","Falta fecha",IF(NOT(ISNUMBER(I14)),"Revisar fecha",IF(I14&lt;TODAY(),"Fecha vencida","Acción programada"))))))</f>
        <v/>
      </c>
    </row>
    <row r="15" spans="1:10" ht="42" customHeight="1">
      <c r="A15" s="4"/>
      <c r="B15" s="4"/>
      <c r="C15" s="4"/>
      <c r="D15" s="4"/>
      <c r="E15" s="5"/>
      <c r="F15" s="4"/>
      <c r="G15" s="4"/>
      <c r="H15" s="4"/>
      <c r="I15" s="6"/>
      <c r="J15" s="7">
        <f>IF(A15="","",IF(OR(D15="Ganada",D15="Perdida"),"Cerrada",IF(TRIM(H15)="","Falta siguiente paso",IF(I15="","Falta fecha",IF(NOT(ISNUMBER(I15)),"Revisar fecha",IF(I15&lt;TODAY(),"Fecha vencida","Acción programada"))))))</f>
        <v/>
      </c>
    </row>
    <row r="16" spans="1:10" ht="42" customHeight="1">
      <c r="A16" s="4"/>
      <c r="B16" s="4"/>
      <c r="C16" s="4"/>
      <c r="D16" s="4"/>
      <c r="E16" s="5"/>
      <c r="F16" s="4"/>
      <c r="G16" s="4"/>
      <c r="H16" s="4"/>
      <c r="I16" s="6"/>
      <c r="J16" s="7">
        <f>IF(A16="","",IF(OR(D16="Ganada",D16="Perdida"),"Cerrada",IF(TRIM(H16)="","Falta siguiente paso",IF(I16="","Falta fecha",IF(NOT(ISNUMBER(I16)),"Revisar fecha",IF(I16&lt;TODAY(),"Fecha vencida","Acción programada"))))))</f>
        <v/>
      </c>
    </row>
    <row r="17" spans="1:10" ht="42" customHeight="1">
      <c r="A17" s="4"/>
      <c r="B17" s="4"/>
      <c r="C17" s="4"/>
      <c r="D17" s="4"/>
      <c r="E17" s="5"/>
      <c r="F17" s="4"/>
      <c r="G17" s="4"/>
      <c r="H17" s="4"/>
      <c r="I17" s="6"/>
      <c r="J17" s="7">
        <f>IF(A17="","",IF(OR(D17="Ganada",D17="Perdida"),"Cerrada",IF(TRIM(H17)="","Falta siguiente paso",IF(I17="","Falta fecha",IF(NOT(ISNUMBER(I17)),"Revisar fecha",IF(I17&lt;TODAY(),"Fecha vencida","Acción programada"))))))</f>
        <v/>
      </c>
    </row>
    <row r="18" spans="1:10" ht="42" customHeight="1">
      <c r="A18" s="4"/>
      <c r="B18" s="4"/>
      <c r="C18" s="4"/>
      <c r="D18" s="4"/>
      <c r="E18" s="5"/>
      <c r="F18" s="4"/>
      <c r="G18" s="4"/>
      <c r="H18" s="4"/>
      <c r="I18" s="6"/>
      <c r="J18" s="7">
        <f>IF(A18="","",IF(OR(D18="Ganada",D18="Perdida"),"Cerrada",IF(TRIM(H18)="","Falta siguiente paso",IF(I18="","Falta fecha",IF(NOT(ISNUMBER(I18)),"Revisar fecha",IF(I18&lt;TODAY(),"Fecha vencida","Acción programada"))))))</f>
        <v/>
      </c>
    </row>
    <row r="19" spans="1:10" ht="42" customHeight="1">
      <c r="A19" s="4"/>
      <c r="B19" s="4"/>
      <c r="C19" s="4"/>
      <c r="D19" s="4"/>
      <c r="E19" s="5"/>
      <c r="F19" s="4"/>
      <c r="G19" s="4"/>
      <c r="H19" s="4"/>
      <c r="I19" s="6"/>
      <c r="J19" s="7">
        <f>IF(A19="","",IF(OR(D19="Ganada",D19="Perdida"),"Cerrada",IF(TRIM(H19)="","Falta siguiente paso",IF(I19="","Falta fecha",IF(NOT(ISNUMBER(I19)),"Revisar fecha",IF(I19&lt;TODAY(),"Fecha vencida","Acción programada"))))))</f>
        <v/>
      </c>
    </row>
    <row r="20" spans="1:10" ht="42" customHeight="1">
      <c r="A20" s="4"/>
      <c r="B20" s="4"/>
      <c r="C20" s="4"/>
      <c r="D20" s="4"/>
      <c r="E20" s="5"/>
      <c r="F20" s="4"/>
      <c r="G20" s="4"/>
      <c r="H20" s="4"/>
      <c r="I20" s="6"/>
      <c r="J20" s="7">
        <f>IF(A20="","",IF(OR(D20="Ganada",D20="Perdida"),"Cerrada",IF(TRIM(H20)="","Falta siguiente paso",IF(I20="","Falta fecha",IF(NOT(ISNUMBER(I20)),"Revisar fecha",IF(I20&lt;TODAY(),"Fecha vencida","Acción programada"))))))</f>
        <v/>
      </c>
    </row>
    <row r="21" spans="1:10" ht="42" customHeight="1">
      <c r="A21" s="4"/>
      <c r="B21" s="4"/>
      <c r="C21" s="4"/>
      <c r="D21" s="4"/>
      <c r="E21" s="5"/>
      <c r="F21" s="4"/>
      <c r="G21" s="4"/>
      <c r="H21" s="4"/>
      <c r="I21" s="6"/>
      <c r="J21" s="7">
        <f>IF(A21="","",IF(OR(D21="Ganada",D21="Perdida"),"Cerrada",IF(TRIM(H21)="","Falta siguiente paso",IF(I21="","Falta fecha",IF(NOT(ISNUMBER(I21)),"Revisar fecha",IF(I21&lt;TODAY(),"Fecha vencida","Acción programada"))))))</f>
        <v/>
      </c>
    </row>
    <row r="22" spans="1:10" ht="42" customHeight="1">
      <c r="A22" s="4"/>
      <c r="B22" s="4"/>
      <c r="C22" s="4"/>
      <c r="D22" s="4"/>
      <c r="E22" s="5"/>
      <c r="F22" s="4"/>
      <c r="G22" s="4"/>
      <c r="H22" s="4"/>
      <c r="I22" s="6"/>
      <c r="J22" s="7">
        <f>IF(A22="","",IF(OR(D22="Ganada",D22="Perdida"),"Cerrada",IF(TRIM(H22)="","Falta siguiente paso",IF(I22="","Falta fecha",IF(NOT(ISNUMBER(I22)),"Revisar fecha",IF(I22&lt;TODAY(),"Fecha vencida","Acción programada"))))))</f>
        <v/>
      </c>
    </row>
    <row r="23" spans="1:10" ht="42" customHeight="1">
      <c r="A23" s="4"/>
      <c r="B23" s="4"/>
      <c r="C23" s="4"/>
      <c r="D23" s="4"/>
      <c r="E23" s="5"/>
      <c r="F23" s="4"/>
      <c r="G23" s="4"/>
      <c r="H23" s="4"/>
      <c r="I23" s="6"/>
      <c r="J23" s="7">
        <f>IF(A23="","",IF(OR(D23="Ganada",D23="Perdida"),"Cerrada",IF(TRIM(H23)="","Falta siguiente paso",IF(I23="","Falta fecha",IF(NOT(ISNUMBER(I23)),"Revisar fecha",IF(I23&lt;TODAY(),"Fecha vencida","Acción programada"))))))</f>
        <v/>
      </c>
    </row>
    <row r="24" spans="1:10" ht="42" customHeight="1">
      <c r="A24" s="4"/>
      <c r="B24" s="4"/>
      <c r="C24" s="4"/>
      <c r="D24" s="4"/>
      <c r="E24" s="5"/>
      <c r="F24" s="4"/>
      <c r="G24" s="4"/>
      <c r="H24" s="4"/>
      <c r="I24" s="6"/>
      <c r="J24" s="7">
        <f>IF(A24="","",IF(OR(D24="Ganada",D24="Perdida"),"Cerrada",IF(TRIM(H24)="","Falta siguiente paso",IF(I24="","Falta fecha",IF(NOT(ISNUMBER(I24)),"Revisar fecha",IF(I24&lt;TODAY(),"Fecha vencida","Acción programada"))))))</f>
        <v/>
      </c>
    </row>
    <row r="25" spans="1:10" ht="42" customHeight="1">
      <c r="A25" s="4"/>
      <c r="B25" s="4"/>
      <c r="C25" s="4"/>
      <c r="D25" s="4"/>
      <c r="E25" s="5"/>
      <c r="F25" s="4"/>
      <c r="G25" s="4"/>
      <c r="H25" s="4"/>
      <c r="I25" s="6"/>
      <c r="J25" s="7">
        <f>IF(A25="","",IF(OR(D25="Ganada",D25="Perdida"),"Cerrada",IF(TRIM(H25)="","Falta siguiente paso",IF(I25="","Falta fecha",IF(NOT(ISNUMBER(I25)),"Revisar fecha",IF(I25&lt;TODAY(),"Fecha vencida","Acción programada"))))))</f>
        <v/>
      </c>
    </row>
    <row r="26" spans="1:10" ht="42" customHeight="1">
      <c r="A26" s="4"/>
      <c r="B26" s="4"/>
      <c r="C26" s="4"/>
      <c r="D26" s="4"/>
      <c r="E26" s="5"/>
      <c r="F26" s="4"/>
      <c r="G26" s="4"/>
      <c r="H26" s="4"/>
      <c r="I26" s="6"/>
      <c r="J26" s="7">
        <f>IF(A26="","",IF(OR(D26="Ganada",D26="Perdida"),"Cerrada",IF(TRIM(H26)="","Falta siguiente paso",IF(I26="","Falta fecha",IF(NOT(ISNUMBER(I26)),"Revisar fecha",IF(I26&lt;TODAY(),"Fecha vencida","Acción programada"))))))</f>
        <v/>
      </c>
    </row>
    <row r="27" spans="1:10" ht="42" customHeight="1">
      <c r="A27" s="4"/>
      <c r="B27" s="4"/>
      <c r="C27" s="4"/>
      <c r="D27" s="4"/>
      <c r="E27" s="5"/>
      <c r="F27" s="4"/>
      <c r="G27" s="4"/>
      <c r="H27" s="4"/>
      <c r="I27" s="6"/>
      <c r="J27" s="7">
        <f>IF(A27="","",IF(OR(D27="Ganada",D27="Perdida"),"Cerrada",IF(TRIM(H27)="","Falta siguiente paso",IF(I27="","Falta fecha",IF(NOT(ISNUMBER(I27)),"Revisar fecha",IF(I27&lt;TODAY(),"Fecha vencida","Acción programada"))))))</f>
        <v/>
      </c>
    </row>
    <row r="28" spans="1:10" ht="42" customHeight="1">
      <c r="A28" s="4"/>
      <c r="B28" s="4"/>
      <c r="C28" s="4"/>
      <c r="D28" s="4"/>
      <c r="E28" s="5"/>
      <c r="F28" s="4"/>
      <c r="G28" s="4"/>
      <c r="H28" s="4"/>
      <c r="I28" s="6"/>
      <c r="J28" s="7">
        <f>IF(A28="","",IF(OR(D28="Ganada",D28="Perdida"),"Cerrada",IF(TRIM(H28)="","Falta siguiente paso",IF(I28="","Falta fecha",IF(NOT(ISNUMBER(I28)),"Revisar fecha",IF(I28&lt;TODAY(),"Fecha vencida","Acción programada"))))))</f>
        <v/>
      </c>
    </row>
    <row r="29" spans="1:10" ht="42" customHeight="1">
      <c r="A29" s="4"/>
      <c r="B29" s="4"/>
      <c r="C29" s="4"/>
      <c r="D29" s="4"/>
      <c r="E29" s="5"/>
      <c r="F29" s="4"/>
      <c r="G29" s="4"/>
      <c r="H29" s="4"/>
      <c r="I29" s="6"/>
      <c r="J29" s="7">
        <f>IF(A29="","",IF(OR(D29="Ganada",D29="Perdida"),"Cerrada",IF(TRIM(H29)="","Falta siguiente paso",IF(I29="","Falta fecha",IF(NOT(ISNUMBER(I29)),"Revisar fecha",IF(I29&lt;TODAY(),"Fecha vencida","Acción programada"))))))</f>
        <v/>
      </c>
    </row>
    <row r="30" spans="1:10" ht="42" customHeight="1">
      <c r="A30" s="4"/>
      <c r="B30" s="4"/>
      <c r="C30" s="4"/>
      <c r="D30" s="4"/>
      <c r="E30" s="5"/>
      <c r="F30" s="4"/>
      <c r="G30" s="4"/>
      <c r="H30" s="4"/>
      <c r="I30" s="6"/>
      <c r="J30" s="7">
        <f>IF(A30="","",IF(OR(D30="Ganada",D30="Perdida"),"Cerrada",IF(TRIM(H30)="","Falta siguiente paso",IF(I30="","Falta fecha",IF(NOT(ISNUMBER(I30)),"Revisar fecha",IF(I30&lt;TODAY(),"Fecha vencida","Acción programada"))))))</f>
        <v/>
      </c>
    </row>
    <row r="31" spans="1:10" ht="42" customHeight="1">
      <c r="A31" s="4"/>
      <c r="B31" s="4"/>
      <c r="C31" s="4"/>
      <c r="D31" s="4"/>
      <c r="E31" s="5"/>
      <c r="F31" s="4"/>
      <c r="G31" s="4"/>
      <c r="H31" s="4"/>
      <c r="I31" s="6"/>
      <c r="J31" s="7">
        <f>IF(A31="","",IF(OR(D31="Ganada",D31="Perdida"),"Cerrada",IF(TRIM(H31)="","Falta siguiente paso",IF(I31="","Falta fecha",IF(NOT(ISNUMBER(I31)),"Revisar fecha",IF(I31&lt;TODAY(),"Fecha vencida","Acción programada"))))))</f>
        <v/>
      </c>
    </row>
    <row r="32" spans="1:10" ht="42" customHeight="1">
      <c r="A32" s="4"/>
      <c r="B32" s="4"/>
      <c r="C32" s="4"/>
      <c r="D32" s="4"/>
      <c r="E32" s="5"/>
      <c r="F32" s="4"/>
      <c r="G32" s="4"/>
      <c r="H32" s="4"/>
      <c r="I32" s="6"/>
      <c r="J32" s="7">
        <f>IF(A32="","",IF(OR(D32="Ganada",D32="Perdida"),"Cerrada",IF(TRIM(H32)="","Falta siguiente paso",IF(I32="","Falta fecha",IF(NOT(ISNUMBER(I32)),"Revisar fecha",IF(I32&lt;TODAY(),"Fecha vencida","Acción programada"))))))</f>
        <v/>
      </c>
    </row>
    <row r="33" spans="1:10" ht="42" customHeight="1">
      <c r="A33" s="4"/>
      <c r="B33" s="4"/>
      <c r="C33" s="4"/>
      <c r="D33" s="4"/>
      <c r="E33" s="5"/>
      <c r="F33" s="4"/>
      <c r="G33" s="4"/>
      <c r="H33" s="4"/>
      <c r="I33" s="6"/>
      <c r="J33" s="7">
        <f>IF(A33="","",IF(OR(D33="Ganada",D33="Perdida"),"Cerrada",IF(TRIM(H33)="","Falta siguiente paso",IF(I33="","Falta fecha",IF(NOT(ISNUMBER(I33)),"Revisar fecha",IF(I33&lt;TODAY(),"Fecha vencida","Acción programada"))))))</f>
        <v/>
      </c>
    </row>
    <row r="34" spans="1:10" ht="42" customHeight="1">
      <c r="A34" s="4"/>
      <c r="B34" s="4"/>
      <c r="C34" s="4"/>
      <c r="D34" s="4"/>
      <c r="E34" s="5"/>
      <c r="F34" s="4"/>
      <c r="G34" s="4"/>
      <c r="H34" s="4"/>
      <c r="I34" s="6"/>
      <c r="J34" s="7">
        <f>IF(A34="","",IF(OR(D34="Ganada",D34="Perdida"),"Cerrada",IF(TRIM(H34)="","Falta siguiente paso",IF(I34="","Falta fecha",IF(NOT(ISNUMBER(I34)),"Revisar fecha",IF(I34&lt;TODAY(),"Fecha vencida","Acción programada"))))))</f>
        <v/>
      </c>
    </row>
    <row r="35" spans="1:10" ht="42" customHeight="1">
      <c r="A35" s="4"/>
      <c r="B35" s="4"/>
      <c r="C35" s="4"/>
      <c r="D35" s="4"/>
      <c r="E35" s="5"/>
      <c r="F35" s="4"/>
      <c r="G35" s="4"/>
      <c r="H35" s="4"/>
      <c r="I35" s="6"/>
      <c r="J35" s="7">
        <f>IF(A35="","",IF(OR(D35="Ganada",D35="Perdida"),"Cerrada",IF(TRIM(H35)="","Falta siguiente paso",IF(I35="","Falta fecha",IF(NOT(ISNUMBER(I35)),"Revisar fecha",IF(I35&lt;TODAY(),"Fecha vencida","Acción programada"))))))</f>
        <v/>
      </c>
    </row>
    <row r="36" spans="1:10" ht="42" customHeight="1">
      <c r="A36" s="4"/>
      <c r="B36" s="4"/>
      <c r="C36" s="4"/>
      <c r="D36" s="4"/>
      <c r="E36" s="5"/>
      <c r="F36" s="4"/>
      <c r="G36" s="4"/>
      <c r="H36" s="4"/>
      <c r="I36" s="6"/>
      <c r="J36" s="7">
        <f>IF(A36="","",IF(OR(D36="Ganada",D36="Perdida"),"Cerrada",IF(TRIM(H36)="","Falta siguiente paso",IF(I36="","Falta fecha",IF(NOT(ISNUMBER(I36)),"Revisar fecha",IF(I36&lt;TODAY(),"Fecha vencida","Acción programada"))))))</f>
        <v/>
      </c>
    </row>
    <row r="37" spans="1:10" ht="42" customHeight="1">
      <c r="A37" s="4"/>
      <c r="B37" s="4"/>
      <c r="C37" s="4"/>
      <c r="D37" s="4"/>
      <c r="E37" s="5"/>
      <c r="F37" s="4"/>
      <c r="G37" s="4"/>
      <c r="H37" s="4"/>
      <c r="I37" s="6"/>
      <c r="J37" s="7">
        <f>IF(A37="","",IF(OR(D37="Ganada",D37="Perdida"),"Cerrada",IF(TRIM(H37)="","Falta siguiente paso",IF(I37="","Falta fecha",IF(NOT(ISNUMBER(I37)),"Revisar fecha",IF(I37&lt;TODAY(),"Fecha vencida","Acción programada"))))))</f>
        <v/>
      </c>
    </row>
    <row r="38" spans="1:10" ht="42" customHeight="1">
      <c r="A38" s="4"/>
      <c r="B38" s="4"/>
      <c r="C38" s="4"/>
      <c r="D38" s="4"/>
      <c r="E38" s="5"/>
      <c r="F38" s="4"/>
      <c r="G38" s="4"/>
      <c r="H38" s="4"/>
      <c r="I38" s="6"/>
      <c r="J38" s="7">
        <f>IF(A38="","",IF(OR(D38="Ganada",D38="Perdida"),"Cerrada",IF(TRIM(H38)="","Falta siguiente paso",IF(I38="","Falta fecha",IF(NOT(ISNUMBER(I38)),"Revisar fecha",IF(I38&lt;TODAY(),"Fecha vencida","Acción programada"))))))</f>
        <v/>
      </c>
    </row>
    <row r="39" spans="1:10" ht="42" customHeight="1">
      <c r="A39" s="4"/>
      <c r="B39" s="4"/>
      <c r="C39" s="4"/>
      <c r="D39" s="4"/>
      <c r="E39" s="5"/>
      <c r="F39" s="4"/>
      <c r="G39" s="4"/>
      <c r="H39" s="4"/>
      <c r="I39" s="6"/>
      <c r="J39" s="7">
        <f>IF(A39="","",IF(OR(D39="Ganada",D39="Perdida"),"Cerrada",IF(TRIM(H39)="","Falta siguiente paso",IF(I39="","Falta fecha",IF(NOT(ISNUMBER(I39)),"Revisar fecha",IF(I39&lt;TODAY(),"Fecha vencida","Acción programada"))))))</f>
        <v/>
      </c>
    </row>
    <row r="40" spans="1:10" ht="42" customHeight="1">
      <c r="A40" s="4"/>
      <c r="B40" s="4"/>
      <c r="C40" s="4"/>
      <c r="D40" s="4"/>
      <c r="E40" s="5"/>
      <c r="F40" s="4"/>
      <c r="G40" s="4"/>
      <c r="H40" s="4"/>
      <c r="I40" s="6"/>
      <c r="J40" s="7">
        <f>IF(A40="","",IF(OR(D40="Ganada",D40="Perdida"),"Cerrada",IF(TRIM(H40)="","Falta siguiente paso",IF(I40="","Falta fecha",IF(NOT(ISNUMBER(I40)),"Revisar fecha",IF(I40&lt;TODAY(),"Fecha vencida","Acción programada"))))))</f>
        <v/>
      </c>
    </row>
    <row r="41" spans="1:10" ht="42" customHeight="1">
      <c r="A41" s="4"/>
      <c r="B41" s="4"/>
      <c r="C41" s="4"/>
      <c r="D41" s="4"/>
      <c r="E41" s="5"/>
      <c r="F41" s="4"/>
      <c r="G41" s="4"/>
      <c r="H41" s="4"/>
      <c r="I41" s="6"/>
      <c r="J41" s="7">
        <f>IF(A41="","",IF(OR(D41="Ganada",D41="Perdida"),"Cerrada",IF(TRIM(H41)="","Falta siguiente paso",IF(I41="","Falta fecha",IF(NOT(ISNUMBER(I41)),"Revisar fecha",IF(I41&lt;TODAY(),"Fecha vencida","Acción programada"))))))</f>
        <v/>
      </c>
    </row>
    <row r="42" spans="1:10" ht="42" customHeight="1">
      <c r="A42" s="4"/>
      <c r="B42" s="4"/>
      <c r="C42" s="4"/>
      <c r="D42" s="4"/>
      <c r="E42" s="5"/>
      <c r="F42" s="4"/>
      <c r="G42" s="4"/>
      <c r="H42" s="4"/>
      <c r="I42" s="6"/>
      <c r="J42" s="7">
        <f>IF(A42="","",IF(OR(D42="Ganada",D42="Perdida"),"Cerrada",IF(TRIM(H42)="","Falta siguiente paso",IF(I42="","Falta fecha",IF(NOT(ISNUMBER(I42)),"Revisar fecha",IF(I42&lt;TODAY(),"Fecha vencida","Acción programada"))))))</f>
        <v/>
      </c>
    </row>
    <row r="43" spans="1:10" ht="42" customHeight="1">
      <c r="A43" s="4"/>
      <c r="B43" s="4"/>
      <c r="C43" s="4"/>
      <c r="D43" s="4"/>
      <c r="E43" s="5"/>
      <c r="F43" s="4"/>
      <c r="G43" s="4"/>
      <c r="H43" s="4"/>
      <c r="I43" s="6"/>
      <c r="J43" s="7">
        <f>IF(A43="","",IF(OR(D43="Ganada",D43="Perdida"),"Cerrada",IF(TRIM(H43)="","Falta siguiente paso",IF(I43="","Falta fecha",IF(NOT(ISNUMBER(I43)),"Revisar fecha",IF(I43&lt;TODAY(),"Fecha vencida","Acción programada"))))))</f>
        <v/>
      </c>
    </row>
    <row r="44" spans="1:10" ht="42" customHeight="1">
      <c r="A44" s="4"/>
      <c r="B44" s="4"/>
      <c r="C44" s="4"/>
      <c r="D44" s="4"/>
      <c r="E44" s="5"/>
      <c r="F44" s="4"/>
      <c r="G44" s="4"/>
      <c r="H44" s="4"/>
      <c r="I44" s="6"/>
      <c r="J44" s="7">
        <f>IF(A44="","",IF(OR(D44="Ganada",D44="Perdida"),"Cerrada",IF(TRIM(H44)="","Falta siguiente paso",IF(I44="","Falta fecha",IF(NOT(ISNUMBER(I44)),"Revisar fecha",IF(I44&lt;TODAY(),"Fecha vencida","Acción programada"))))))</f>
        <v/>
      </c>
    </row>
    <row r="45" spans="1:10" ht="42" customHeight="1">
      <c r="A45" s="4"/>
      <c r="B45" s="4"/>
      <c r="C45" s="4"/>
      <c r="D45" s="4"/>
      <c r="E45" s="5"/>
      <c r="F45" s="4"/>
      <c r="G45" s="4"/>
      <c r="H45" s="4"/>
      <c r="I45" s="6"/>
      <c r="J45" s="7">
        <f>IF(A45="","",IF(OR(D45="Ganada",D45="Perdida"),"Cerrada",IF(TRIM(H45)="","Falta siguiente paso",IF(I45="","Falta fecha",IF(NOT(ISNUMBER(I45)),"Revisar fecha",IF(I45&lt;TODAY(),"Fecha vencida","Acción programada"))))))</f>
        <v/>
      </c>
    </row>
    <row r="46" spans="1:10" ht="42" customHeight="1">
      <c r="A46" s="4"/>
      <c r="B46" s="4"/>
      <c r="C46" s="4"/>
      <c r="D46" s="4"/>
      <c r="E46" s="5"/>
      <c r="F46" s="4"/>
      <c r="G46" s="4"/>
      <c r="H46" s="4"/>
      <c r="I46" s="6"/>
      <c r="J46" s="7">
        <f>IF(A46="","",IF(OR(D46="Ganada",D46="Perdida"),"Cerrada",IF(TRIM(H46)="","Falta siguiente paso",IF(I46="","Falta fecha",IF(NOT(ISNUMBER(I46)),"Revisar fecha",IF(I46&lt;TODAY(),"Fecha vencida","Acción programada"))))))</f>
        <v/>
      </c>
    </row>
    <row r="47" spans="1:10" ht="42" customHeight="1">
      <c r="A47" s="4"/>
      <c r="B47" s="4"/>
      <c r="C47" s="4"/>
      <c r="D47" s="4"/>
      <c r="E47" s="5"/>
      <c r="F47" s="4"/>
      <c r="G47" s="4"/>
      <c r="H47" s="4"/>
      <c r="I47" s="6"/>
      <c r="J47" s="7">
        <f>IF(A47="","",IF(OR(D47="Ganada",D47="Perdida"),"Cerrada",IF(TRIM(H47)="","Falta siguiente paso",IF(I47="","Falta fecha",IF(NOT(ISNUMBER(I47)),"Revisar fecha",IF(I47&lt;TODAY(),"Fecha vencida","Acción programada"))))))</f>
        <v/>
      </c>
    </row>
    <row r="48" spans="1:10" ht="42" customHeight="1">
      <c r="A48" s="4"/>
      <c r="B48" s="4"/>
      <c r="C48" s="4"/>
      <c r="D48" s="4"/>
      <c r="E48" s="5"/>
      <c r="F48" s="4"/>
      <c r="G48" s="4"/>
      <c r="H48" s="4"/>
      <c r="I48" s="6"/>
      <c r="J48" s="7">
        <f>IF(A48="","",IF(OR(D48="Ganada",D48="Perdida"),"Cerrada",IF(TRIM(H48)="","Falta siguiente paso",IF(I48="","Falta fecha",IF(NOT(ISNUMBER(I48)),"Revisar fecha",IF(I48&lt;TODAY(),"Fecha vencida","Acción programada"))))))</f>
        <v/>
      </c>
    </row>
    <row r="49" spans="1:10" ht="42" customHeight="1">
      <c r="A49" s="4"/>
      <c r="B49" s="4"/>
      <c r="C49" s="4"/>
      <c r="D49" s="4"/>
      <c r="E49" s="5"/>
      <c r="F49" s="4"/>
      <c r="G49" s="4"/>
      <c r="H49" s="4"/>
      <c r="I49" s="6"/>
      <c r="J49" s="7">
        <f>IF(A49="","",IF(OR(D49="Ganada",D49="Perdida"),"Cerrada",IF(TRIM(H49)="","Falta siguiente paso",IF(I49="","Falta fecha",IF(NOT(ISNUMBER(I49)),"Revisar fecha",IF(I49&lt;TODAY(),"Fecha vencida","Acción programada"))))))</f>
        <v/>
      </c>
    </row>
    <row r="50" spans="1:10" ht="42" customHeight="1">
      <c r="A50" s="4"/>
      <c r="B50" s="4"/>
      <c r="C50" s="4"/>
      <c r="D50" s="4"/>
      <c r="E50" s="5"/>
      <c r="F50" s="4"/>
      <c r="G50" s="4"/>
      <c r="H50" s="4"/>
      <c r="I50" s="6"/>
      <c r="J50" s="7">
        <f>IF(A50="","",IF(OR(D50="Ganada",D50="Perdida"),"Cerrada",IF(TRIM(H50)="","Falta siguiente paso",IF(I50="","Falta fecha",IF(NOT(ISNUMBER(I50)),"Revisar fecha",IF(I50&lt;TODAY(),"Fecha vencida","Acción programada"))))))</f>
        <v/>
      </c>
    </row>
    <row r="51" spans="1:10" ht="42" customHeight="1">
      <c r="A51" s="4"/>
      <c r="B51" s="4"/>
      <c r="C51" s="4"/>
      <c r="D51" s="4"/>
      <c r="E51" s="5"/>
      <c r="F51" s="4"/>
      <c r="G51" s="4"/>
      <c r="H51" s="4"/>
      <c r="I51" s="6"/>
      <c r="J51" s="7">
        <f>IF(A51="","",IF(OR(D51="Ganada",D51="Perdida"),"Cerrada",IF(TRIM(H51)="","Falta siguiente paso",IF(I51="","Falta fecha",IF(NOT(ISNUMBER(I51)),"Revisar fecha",IF(I51&lt;TODAY(),"Fecha vencida","Acción programada"))))))</f>
        <v/>
      </c>
    </row>
    <row r="52" spans="1:10" ht="42" customHeight="1">
      <c r="A52" s="4"/>
      <c r="B52" s="4"/>
      <c r="C52" s="4"/>
      <c r="D52" s="4"/>
      <c r="E52" s="5"/>
      <c r="F52" s="4"/>
      <c r="G52" s="4"/>
      <c r="H52" s="4"/>
      <c r="I52" s="6"/>
      <c r="J52" s="7">
        <f>IF(A52="","",IF(OR(D52="Ganada",D52="Perdida"),"Cerrada",IF(TRIM(H52)="","Falta siguiente paso",IF(I52="","Falta fecha",IF(NOT(ISNUMBER(I52)),"Revisar fecha",IF(I52&lt;TODAY(),"Fecha vencida","Acción programada"))))))</f>
        <v/>
      </c>
    </row>
    <row r="53" spans="1:10" ht="42" customHeight="1">
      <c r="A53" s="4"/>
      <c r="B53" s="4"/>
      <c r="C53" s="4"/>
      <c r="D53" s="4"/>
      <c r="E53" s="5"/>
      <c r="F53" s="4"/>
      <c r="G53" s="4"/>
      <c r="H53" s="4"/>
      <c r="I53" s="6"/>
      <c r="J53" s="7">
        <f>IF(A53="","",IF(OR(D53="Ganada",D53="Perdida"),"Cerrada",IF(TRIM(H53)="","Falta siguiente paso",IF(I53="","Falta fecha",IF(NOT(ISNUMBER(I53)),"Revisar fecha",IF(I53&lt;TODAY(),"Fecha vencida","Acción programada"))))))</f>
        <v/>
      </c>
    </row>
    <row r="54" spans="1:10" ht="42" customHeight="1">
      <c r="A54" s="4"/>
      <c r="B54" s="4"/>
      <c r="C54" s="4"/>
      <c r="D54" s="4"/>
      <c r="E54" s="5"/>
      <c r="F54" s="4"/>
      <c r="G54" s="4"/>
      <c r="H54" s="4"/>
      <c r="I54" s="6"/>
      <c r="J54" s="7">
        <f>IF(A54="","",IF(OR(D54="Ganada",D54="Perdida"),"Cerrada",IF(TRIM(H54)="","Falta siguiente paso",IF(I54="","Falta fecha",IF(NOT(ISNUMBER(I54)),"Revisar fecha",IF(I54&lt;TODAY(),"Fecha vencida","Acción programada"))))))</f>
        <v/>
      </c>
    </row>
    <row r="55" spans="1:10" ht="42" customHeight="1">
      <c r="A55" s="4"/>
      <c r="B55" s="4"/>
      <c r="C55" s="4"/>
      <c r="D55" s="4"/>
      <c r="E55" s="5"/>
      <c r="F55" s="4"/>
      <c r="G55" s="4"/>
      <c r="H55" s="4"/>
      <c r="I55" s="6"/>
      <c r="J55" s="7">
        <f>IF(A55="","",IF(OR(D55="Ganada",D55="Perdida"),"Cerrada",IF(TRIM(H55)="","Falta siguiente paso",IF(I55="","Falta fecha",IF(NOT(ISNUMBER(I55)),"Revisar fecha",IF(I55&lt;TODAY(),"Fecha vencida","Acción programada"))))))</f>
        <v/>
      </c>
    </row>
    <row r="56" spans="1:10" ht="42" customHeight="1">
      <c r="A56" s="4"/>
      <c r="B56" s="4"/>
      <c r="C56" s="4"/>
      <c r="D56" s="4"/>
      <c r="E56" s="5"/>
      <c r="F56" s="4"/>
      <c r="G56" s="4"/>
      <c r="H56" s="4"/>
      <c r="I56" s="6"/>
      <c r="J56" s="7">
        <f>IF(A56="","",IF(OR(D56="Ganada",D56="Perdida"),"Cerrada",IF(TRIM(H56)="","Falta siguiente paso",IF(I56="","Falta fecha",IF(NOT(ISNUMBER(I56)),"Revisar fecha",IF(I56&lt;TODAY(),"Fecha vencida","Acción programada"))))))</f>
        <v/>
      </c>
    </row>
    <row r="57" spans="1:10" ht="42" customHeight="1">
      <c r="A57" s="4"/>
      <c r="B57" s="4"/>
      <c r="C57" s="4"/>
      <c r="D57" s="4"/>
      <c r="E57" s="5"/>
      <c r="F57" s="4"/>
      <c r="G57" s="4"/>
      <c r="H57" s="4"/>
      <c r="I57" s="6"/>
      <c r="J57" s="7">
        <f>IF(A57="","",IF(OR(D57="Ganada",D57="Perdida"),"Cerrada",IF(TRIM(H57)="","Falta siguiente paso",IF(I57="","Falta fecha",IF(NOT(ISNUMBER(I57)),"Revisar fecha",IF(I57&lt;TODAY(),"Fecha vencida","Acción programada"))))))</f>
        <v/>
      </c>
    </row>
    <row r="58" spans="1:10" ht="42" customHeight="1">
      <c r="A58" s="4"/>
      <c r="B58" s="4"/>
      <c r="C58" s="4"/>
      <c r="D58" s="4"/>
      <c r="E58" s="5"/>
      <c r="F58" s="4"/>
      <c r="G58" s="4"/>
      <c r="H58" s="4"/>
      <c r="I58" s="6"/>
      <c r="J58" s="7">
        <f>IF(A58="","",IF(OR(D58="Ganada",D58="Perdida"),"Cerrada",IF(TRIM(H58)="","Falta siguiente paso",IF(I58="","Falta fecha",IF(NOT(ISNUMBER(I58)),"Revisar fecha",IF(I58&lt;TODAY(),"Fecha vencida","Acción programada"))))))</f>
        <v/>
      </c>
    </row>
    <row r="59" spans="1:10" ht="42" customHeight="1">
      <c r="A59" s="4"/>
      <c r="B59" s="4"/>
      <c r="C59" s="4"/>
      <c r="D59" s="4"/>
      <c r="E59" s="5"/>
      <c r="F59" s="4"/>
      <c r="G59" s="4"/>
      <c r="H59" s="4"/>
      <c r="I59" s="6"/>
      <c r="J59" s="7">
        <f>IF(A59="","",IF(OR(D59="Ganada",D59="Perdida"),"Cerrada",IF(TRIM(H59)="","Falta siguiente paso",IF(I59="","Falta fecha",IF(NOT(ISNUMBER(I59)),"Revisar fecha",IF(I59&lt;TODAY(),"Fecha vencida","Acción programada"))))))</f>
        <v/>
      </c>
    </row>
    <row r="60" spans="1:10" ht="42" customHeight="1">
      <c r="A60" s="4"/>
      <c r="B60" s="4"/>
      <c r="C60" s="4"/>
      <c r="D60" s="4"/>
      <c r="E60" s="5"/>
      <c r="F60" s="4"/>
      <c r="G60" s="4"/>
      <c r="H60" s="4"/>
      <c r="I60" s="6"/>
      <c r="J60" s="7">
        <f>IF(A60="","",IF(OR(D60="Ganada",D60="Perdida"),"Cerrada",IF(TRIM(H60)="","Falta siguiente paso",IF(I60="","Falta fecha",IF(NOT(ISNUMBER(I60)),"Revisar fecha",IF(I60&lt;TODAY(),"Fecha vencida","Acción programada"))))))</f>
        <v/>
      </c>
    </row>
    <row r="61" spans="1:10" ht="42" customHeight="1">
      <c r="A61" s="4"/>
      <c r="B61" s="4"/>
      <c r="C61" s="4"/>
      <c r="D61" s="4"/>
      <c r="E61" s="5"/>
      <c r="F61" s="4"/>
      <c r="G61" s="4"/>
      <c r="H61" s="4"/>
      <c r="I61" s="6"/>
      <c r="J61" s="7">
        <f>IF(A61="","",IF(OR(D61="Ganada",D61="Perdida"),"Cerrada",IF(TRIM(H61)="","Falta siguiente paso",IF(I61="","Falta fecha",IF(NOT(ISNUMBER(I61)),"Revisar fecha",IF(I61&lt;TODAY(),"Fecha vencida","Acción programada"))))))</f>
        <v/>
      </c>
    </row>
    <row r="62" spans="1:10" ht="42" customHeight="1">
      <c r="A62" s="4"/>
      <c r="B62" s="4"/>
      <c r="C62" s="4"/>
      <c r="D62" s="4"/>
      <c r="E62" s="5"/>
      <c r="F62" s="4"/>
      <c r="G62" s="4"/>
      <c r="H62" s="4"/>
      <c r="I62" s="6"/>
      <c r="J62" s="7">
        <f>IF(A62="","",IF(OR(D62="Ganada",D62="Perdida"),"Cerrada",IF(TRIM(H62)="","Falta siguiente paso",IF(I62="","Falta fecha",IF(NOT(ISNUMBER(I62)),"Revisar fecha",IF(I62&lt;TODAY(),"Fecha vencida","Acción programada"))))))</f>
        <v/>
      </c>
    </row>
    <row r="63" spans="1:10" ht="42" customHeight="1">
      <c r="A63" s="4"/>
      <c r="B63" s="4"/>
      <c r="C63" s="4"/>
      <c r="D63" s="4"/>
      <c r="E63" s="5"/>
      <c r="F63" s="4"/>
      <c r="G63" s="4"/>
      <c r="H63" s="4"/>
      <c r="I63" s="6"/>
      <c r="J63" s="7">
        <f>IF(A63="","",IF(OR(D63="Ganada",D63="Perdida"),"Cerrada",IF(TRIM(H63)="","Falta siguiente paso",IF(I63="","Falta fecha",IF(NOT(ISNUMBER(I63)),"Revisar fecha",IF(I63&lt;TODAY(),"Fecha vencida","Acción programada"))))))</f>
        <v/>
      </c>
    </row>
    <row r="64" spans="1:10" ht="42" customHeight="1">
      <c r="A64" s="4"/>
      <c r="B64" s="4"/>
      <c r="C64" s="4"/>
      <c r="D64" s="4"/>
      <c r="E64" s="5"/>
      <c r="F64" s="4"/>
      <c r="G64" s="4"/>
      <c r="H64" s="4"/>
      <c r="I64" s="6"/>
      <c r="J64" s="7">
        <f>IF(A64="","",IF(OR(D64="Ganada",D64="Perdida"),"Cerrada",IF(TRIM(H64)="","Falta siguiente paso",IF(I64="","Falta fecha",IF(NOT(ISNUMBER(I64)),"Revisar fecha",IF(I64&lt;TODAY(),"Fecha vencida","Acción programada"))))))</f>
        <v/>
      </c>
    </row>
    <row r="65" spans="1:10" ht="42" customHeight="1">
      <c r="A65" s="4"/>
      <c r="B65" s="4"/>
      <c r="C65" s="4"/>
      <c r="D65" s="4"/>
      <c r="E65" s="5"/>
      <c r="F65" s="4"/>
      <c r="G65" s="4"/>
      <c r="H65" s="4"/>
      <c r="I65" s="6"/>
      <c r="J65" s="7">
        <f>IF(A65="","",IF(OR(D65="Ganada",D65="Perdida"),"Cerrada",IF(TRIM(H65)="","Falta siguiente paso",IF(I65="","Falta fecha",IF(NOT(ISNUMBER(I65)),"Revisar fecha",IF(I65&lt;TODAY(),"Fecha vencida","Acción programada"))))))</f>
        <v/>
      </c>
    </row>
    <row r="66" spans="1:10" ht="42" customHeight="1">
      <c r="A66" s="4"/>
      <c r="B66" s="4"/>
      <c r="C66" s="4"/>
      <c r="D66" s="4"/>
      <c r="E66" s="5"/>
      <c r="F66" s="4"/>
      <c r="G66" s="4"/>
      <c r="H66" s="4"/>
      <c r="I66" s="6"/>
      <c r="J66" s="7">
        <f>IF(A66="","",IF(OR(D66="Ganada",D66="Perdida"),"Cerrada",IF(TRIM(H66)="","Falta siguiente paso",IF(I66="","Falta fecha",IF(NOT(ISNUMBER(I66)),"Revisar fecha",IF(I66&lt;TODAY(),"Fecha vencida","Acción programada"))))))</f>
        <v/>
      </c>
    </row>
    <row r="67" spans="1:10" ht="42" customHeight="1">
      <c r="A67" s="4"/>
      <c r="B67" s="4"/>
      <c r="C67" s="4"/>
      <c r="D67" s="4"/>
      <c r="E67" s="5"/>
      <c r="F67" s="4"/>
      <c r="G67" s="4"/>
      <c r="H67" s="4"/>
      <c r="I67" s="6"/>
      <c r="J67" s="7">
        <f>IF(A67="","",IF(OR(D67="Ganada",D67="Perdida"),"Cerrada",IF(TRIM(H67)="","Falta siguiente paso",IF(I67="","Falta fecha",IF(NOT(ISNUMBER(I67)),"Revisar fecha",IF(I67&lt;TODAY(),"Fecha vencida","Acción programada"))))))</f>
        <v/>
      </c>
    </row>
    <row r="68" spans="1:10" ht="42" customHeight="1">
      <c r="A68" s="4"/>
      <c r="B68" s="4"/>
      <c r="C68" s="4"/>
      <c r="D68" s="4"/>
      <c r="E68" s="5"/>
      <c r="F68" s="4"/>
      <c r="G68" s="4"/>
      <c r="H68" s="4"/>
      <c r="I68" s="6"/>
      <c r="J68" s="7">
        <f>IF(A68="","",IF(OR(D68="Ganada",D68="Perdida"),"Cerrada",IF(TRIM(H68)="","Falta siguiente paso",IF(I68="","Falta fecha",IF(NOT(ISNUMBER(I68)),"Revisar fecha",IF(I68&lt;TODAY(),"Fecha vencida","Acción programada"))))))</f>
        <v/>
      </c>
    </row>
    <row r="69" spans="1:10" ht="42" customHeight="1">
      <c r="A69" s="4"/>
      <c r="B69" s="4"/>
      <c r="C69" s="4"/>
      <c r="D69" s="4"/>
      <c r="E69" s="5"/>
      <c r="F69" s="4"/>
      <c r="G69" s="4"/>
      <c r="H69" s="4"/>
      <c r="I69" s="6"/>
      <c r="J69" s="7">
        <f>IF(A69="","",IF(OR(D69="Ganada",D69="Perdida"),"Cerrada",IF(TRIM(H69)="","Falta siguiente paso",IF(I69="","Falta fecha",IF(NOT(ISNUMBER(I69)),"Revisar fecha",IF(I69&lt;TODAY(),"Fecha vencida","Acción programada"))))))</f>
        <v/>
      </c>
    </row>
    <row r="70" spans="1:10" ht="42" customHeight="1">
      <c r="A70" s="4"/>
      <c r="B70" s="4"/>
      <c r="C70" s="4"/>
      <c r="D70" s="4"/>
      <c r="E70" s="5"/>
      <c r="F70" s="4"/>
      <c r="G70" s="4"/>
      <c r="H70" s="4"/>
      <c r="I70" s="6"/>
      <c r="J70" s="7">
        <f>IF(A70="","",IF(OR(D70="Ganada",D70="Perdida"),"Cerrada",IF(TRIM(H70)="","Falta siguiente paso",IF(I70="","Falta fecha",IF(NOT(ISNUMBER(I70)),"Revisar fecha",IF(I70&lt;TODAY(),"Fecha vencida","Acción programada"))))))</f>
        <v/>
      </c>
    </row>
    <row r="71" spans="1:10" ht="42" customHeight="1">
      <c r="A71" s="4"/>
      <c r="B71" s="4"/>
      <c r="C71" s="4"/>
      <c r="D71" s="4"/>
      <c r="E71" s="5"/>
      <c r="F71" s="4"/>
      <c r="G71" s="4"/>
      <c r="H71" s="4"/>
      <c r="I71" s="6"/>
      <c r="J71" s="7">
        <f>IF(A71="","",IF(OR(D71="Ganada",D71="Perdida"),"Cerrada",IF(TRIM(H71)="","Falta siguiente paso",IF(I71="","Falta fecha",IF(NOT(ISNUMBER(I71)),"Revisar fecha",IF(I71&lt;TODAY(),"Fecha vencida","Acción programada"))))))</f>
        <v/>
      </c>
    </row>
    <row r="72" spans="1:10" ht="42" customHeight="1">
      <c r="A72" s="4"/>
      <c r="B72" s="4"/>
      <c r="C72" s="4"/>
      <c r="D72" s="4"/>
      <c r="E72" s="5"/>
      <c r="F72" s="4"/>
      <c r="G72" s="4"/>
      <c r="H72" s="4"/>
      <c r="I72" s="6"/>
      <c r="J72" s="7">
        <f>IF(A72="","",IF(OR(D72="Ganada",D72="Perdida"),"Cerrada",IF(TRIM(H72)="","Falta siguiente paso",IF(I72="","Falta fecha",IF(NOT(ISNUMBER(I72)),"Revisar fecha",IF(I72&lt;TODAY(),"Fecha vencida","Acción programada"))))))</f>
        <v/>
      </c>
    </row>
    <row r="73" spans="1:10" ht="42" customHeight="1">
      <c r="A73" s="4"/>
      <c r="B73" s="4"/>
      <c r="C73" s="4"/>
      <c r="D73" s="4"/>
      <c r="E73" s="5"/>
      <c r="F73" s="4"/>
      <c r="G73" s="4"/>
      <c r="H73" s="4"/>
      <c r="I73" s="6"/>
      <c r="J73" s="7">
        <f>IF(A73="","",IF(OR(D73="Ganada",D73="Perdida"),"Cerrada",IF(TRIM(H73)="","Falta siguiente paso",IF(I73="","Falta fecha",IF(NOT(ISNUMBER(I73)),"Revisar fecha",IF(I73&lt;TODAY(),"Fecha vencida","Acción programada"))))))</f>
        <v/>
      </c>
    </row>
    <row r="74" spans="1:10" ht="42" customHeight="1">
      <c r="A74" s="4"/>
      <c r="B74" s="4"/>
      <c r="C74" s="4"/>
      <c r="D74" s="4"/>
      <c r="E74" s="5"/>
      <c r="F74" s="4"/>
      <c r="G74" s="4"/>
      <c r="H74" s="4"/>
      <c r="I74" s="6"/>
      <c r="J74" s="7">
        <f>IF(A74="","",IF(OR(D74="Ganada",D74="Perdida"),"Cerrada",IF(TRIM(H74)="","Falta siguiente paso",IF(I74="","Falta fecha",IF(NOT(ISNUMBER(I74)),"Revisar fecha",IF(I74&lt;TODAY(),"Fecha vencida","Acción programada"))))))</f>
        <v/>
      </c>
    </row>
    <row r="75" spans="1:10" ht="42" customHeight="1">
      <c r="A75" s="4"/>
      <c r="B75" s="4"/>
      <c r="C75" s="4"/>
      <c r="D75" s="4"/>
      <c r="E75" s="5"/>
      <c r="F75" s="4"/>
      <c r="G75" s="4"/>
      <c r="H75" s="4"/>
      <c r="I75" s="6"/>
      <c r="J75" s="7">
        <f>IF(A75="","",IF(OR(D75="Ganada",D75="Perdida"),"Cerrada",IF(TRIM(H75)="","Falta siguiente paso",IF(I75="","Falta fecha",IF(NOT(ISNUMBER(I75)),"Revisar fecha",IF(I75&lt;TODAY(),"Fecha vencida","Acción programada"))))))</f>
        <v/>
      </c>
    </row>
    <row r="76" spans="1:10" ht="42" customHeight="1">
      <c r="A76" s="4"/>
      <c r="B76" s="4"/>
      <c r="C76" s="4"/>
      <c r="D76" s="4"/>
      <c r="E76" s="5"/>
      <c r="F76" s="4"/>
      <c r="G76" s="4"/>
      <c r="H76" s="4"/>
      <c r="I76" s="6"/>
      <c r="J76" s="7">
        <f>IF(A76="","",IF(OR(D76="Ganada",D76="Perdida"),"Cerrada",IF(TRIM(H76)="","Falta siguiente paso",IF(I76="","Falta fecha",IF(NOT(ISNUMBER(I76)),"Revisar fecha",IF(I76&lt;TODAY(),"Fecha vencida","Acción programada"))))))</f>
        <v/>
      </c>
    </row>
    <row r="77" spans="1:10" ht="42" customHeight="1">
      <c r="A77" s="4"/>
      <c r="B77" s="4"/>
      <c r="C77" s="4"/>
      <c r="D77" s="4"/>
      <c r="E77" s="5"/>
      <c r="F77" s="4"/>
      <c r="G77" s="4"/>
      <c r="H77" s="4"/>
      <c r="I77" s="6"/>
      <c r="J77" s="7">
        <f>IF(A77="","",IF(OR(D77="Ganada",D77="Perdida"),"Cerrada",IF(TRIM(H77)="","Falta siguiente paso",IF(I77="","Falta fecha",IF(NOT(ISNUMBER(I77)),"Revisar fecha",IF(I77&lt;TODAY(),"Fecha vencida","Acción programada"))))))</f>
        <v/>
      </c>
    </row>
    <row r="78" spans="1:10" ht="42" customHeight="1">
      <c r="A78" s="4"/>
      <c r="B78" s="4"/>
      <c r="C78" s="4"/>
      <c r="D78" s="4"/>
      <c r="E78" s="5"/>
      <c r="F78" s="4"/>
      <c r="G78" s="4"/>
      <c r="H78" s="4"/>
      <c r="I78" s="6"/>
      <c r="J78" s="7">
        <f>IF(A78="","",IF(OR(D78="Ganada",D78="Perdida"),"Cerrada",IF(TRIM(H78)="","Falta siguiente paso",IF(I78="","Falta fecha",IF(NOT(ISNUMBER(I78)),"Revisar fecha",IF(I78&lt;TODAY(),"Fecha vencida","Acción programada"))))))</f>
        <v/>
      </c>
    </row>
    <row r="79" spans="1:10" ht="42" customHeight="1">
      <c r="A79" s="4"/>
      <c r="B79" s="4"/>
      <c r="C79" s="4"/>
      <c r="D79" s="4"/>
      <c r="E79" s="5"/>
      <c r="F79" s="4"/>
      <c r="G79" s="4"/>
      <c r="H79" s="4"/>
      <c r="I79" s="6"/>
      <c r="J79" s="7">
        <f>IF(A79="","",IF(OR(D79="Ganada",D79="Perdida"),"Cerrada",IF(TRIM(H79)="","Falta siguiente paso",IF(I79="","Falta fecha",IF(NOT(ISNUMBER(I79)),"Revisar fecha",IF(I79&lt;TODAY(),"Fecha vencida","Acción programada"))))))</f>
        <v/>
      </c>
    </row>
    <row r="80" spans="1:10" ht="42" customHeight="1">
      <c r="A80" s="4"/>
      <c r="B80" s="4"/>
      <c r="C80" s="4"/>
      <c r="D80" s="4"/>
      <c r="E80" s="5"/>
      <c r="F80" s="4"/>
      <c r="G80" s="4"/>
      <c r="H80" s="4"/>
      <c r="I80" s="6"/>
      <c r="J80" s="7">
        <f>IF(A80="","",IF(OR(D80="Ganada",D80="Perdida"),"Cerrada",IF(TRIM(H80)="","Falta siguiente paso",IF(I80="","Falta fecha",IF(NOT(ISNUMBER(I80)),"Revisar fecha",IF(I80&lt;TODAY(),"Fecha vencida","Acción programada"))))))</f>
        <v/>
      </c>
    </row>
    <row r="81" spans="1:10" ht="42" customHeight="1">
      <c r="A81" s="4"/>
      <c r="B81" s="4"/>
      <c r="C81" s="4"/>
      <c r="D81" s="4"/>
      <c r="E81" s="5"/>
      <c r="F81" s="4"/>
      <c r="G81" s="4"/>
      <c r="H81" s="4"/>
      <c r="I81" s="6"/>
      <c r="J81" s="7">
        <f>IF(A81="","",IF(OR(D81="Ganada",D81="Perdida"),"Cerrada",IF(TRIM(H81)="","Falta siguiente paso",IF(I81="","Falta fecha",IF(NOT(ISNUMBER(I81)),"Revisar fecha",IF(I81&lt;TODAY(),"Fecha vencida","Acción programada"))))))</f>
        <v/>
      </c>
    </row>
    <row r="82" spans="1:10" ht="42" customHeight="1">
      <c r="A82" s="4"/>
      <c r="B82" s="4"/>
      <c r="C82" s="4"/>
      <c r="D82" s="4"/>
      <c r="E82" s="5"/>
      <c r="F82" s="4"/>
      <c r="G82" s="4"/>
      <c r="H82" s="4"/>
      <c r="I82" s="6"/>
      <c r="J82" s="7">
        <f>IF(A82="","",IF(OR(D82="Ganada",D82="Perdida"),"Cerrada",IF(TRIM(H82)="","Falta siguiente paso",IF(I82="","Falta fecha",IF(NOT(ISNUMBER(I82)),"Revisar fecha",IF(I82&lt;TODAY(),"Fecha vencida","Acción programada"))))))</f>
        <v/>
      </c>
    </row>
    <row r="83" spans="1:10" ht="42" customHeight="1">
      <c r="A83" s="4"/>
      <c r="B83" s="4"/>
      <c r="C83" s="4"/>
      <c r="D83" s="4"/>
      <c r="E83" s="5"/>
      <c r="F83" s="4"/>
      <c r="G83" s="4"/>
      <c r="H83" s="4"/>
      <c r="I83" s="6"/>
      <c r="J83" s="7">
        <f>IF(A83="","",IF(OR(D83="Ganada",D83="Perdida"),"Cerrada",IF(TRIM(H83)="","Falta siguiente paso",IF(I83="","Falta fecha",IF(NOT(ISNUMBER(I83)),"Revisar fecha",IF(I83&lt;TODAY(),"Fecha vencida","Acción programada"))))))</f>
        <v/>
      </c>
    </row>
    <row r="84" spans="1:10" ht="42" customHeight="1">
      <c r="A84" s="4"/>
      <c r="B84" s="4"/>
      <c r="C84" s="4"/>
      <c r="D84" s="4"/>
      <c r="E84" s="5"/>
      <c r="F84" s="4"/>
      <c r="G84" s="4"/>
      <c r="H84" s="4"/>
      <c r="I84" s="6"/>
      <c r="J84" s="7">
        <f>IF(A84="","",IF(OR(D84="Ganada",D84="Perdida"),"Cerrada",IF(TRIM(H84)="","Falta siguiente paso",IF(I84="","Falta fecha",IF(NOT(ISNUMBER(I84)),"Revisar fecha",IF(I84&lt;TODAY(),"Fecha vencida","Acción programada"))))))</f>
        <v/>
      </c>
    </row>
    <row r="85" spans="1:10" ht="42" customHeight="1">
      <c r="A85" s="4"/>
      <c r="B85" s="4"/>
      <c r="C85" s="4"/>
      <c r="D85" s="4"/>
      <c r="E85" s="5"/>
      <c r="F85" s="4"/>
      <c r="G85" s="4"/>
      <c r="H85" s="4"/>
      <c r="I85" s="6"/>
      <c r="J85" s="7">
        <f>IF(A85="","",IF(OR(D85="Ganada",D85="Perdida"),"Cerrada",IF(TRIM(H85)="","Falta siguiente paso",IF(I85="","Falta fecha",IF(NOT(ISNUMBER(I85)),"Revisar fecha",IF(I85&lt;TODAY(),"Fecha vencida","Acción programada"))))))</f>
        <v/>
      </c>
    </row>
    <row r="86" spans="1:10" ht="42" customHeight="1">
      <c r="A86" s="4"/>
      <c r="B86" s="4"/>
      <c r="C86" s="4"/>
      <c r="D86" s="4"/>
      <c r="E86" s="5"/>
      <c r="F86" s="4"/>
      <c r="G86" s="4"/>
      <c r="H86" s="4"/>
      <c r="I86" s="6"/>
      <c r="J86" s="7">
        <f>IF(A86="","",IF(OR(D86="Ganada",D86="Perdida"),"Cerrada",IF(TRIM(H86)="","Falta siguiente paso",IF(I86="","Falta fecha",IF(NOT(ISNUMBER(I86)),"Revisar fecha",IF(I86&lt;TODAY(),"Fecha vencida","Acción programada"))))))</f>
        <v/>
      </c>
    </row>
    <row r="87" spans="1:10" ht="42" customHeight="1">
      <c r="A87" s="4"/>
      <c r="B87" s="4"/>
      <c r="C87" s="4"/>
      <c r="D87" s="4"/>
      <c r="E87" s="5"/>
      <c r="F87" s="4"/>
      <c r="G87" s="4"/>
      <c r="H87" s="4"/>
      <c r="I87" s="6"/>
      <c r="J87" s="7">
        <f>IF(A87="","",IF(OR(D87="Ganada",D87="Perdida"),"Cerrada",IF(TRIM(H87)="","Falta siguiente paso",IF(I87="","Falta fecha",IF(NOT(ISNUMBER(I87)),"Revisar fecha",IF(I87&lt;TODAY(),"Fecha vencida","Acción programada"))))))</f>
        <v/>
      </c>
    </row>
    <row r="88" spans="1:10" ht="42" customHeight="1">
      <c r="A88" s="4"/>
      <c r="B88" s="4"/>
      <c r="C88" s="4"/>
      <c r="D88" s="4"/>
      <c r="E88" s="5"/>
      <c r="F88" s="4"/>
      <c r="G88" s="4"/>
      <c r="H88" s="4"/>
      <c r="I88" s="6"/>
      <c r="J88" s="7">
        <f>IF(A88="","",IF(OR(D88="Ganada",D88="Perdida"),"Cerrada",IF(TRIM(H88)="","Falta siguiente paso",IF(I88="","Falta fecha",IF(NOT(ISNUMBER(I88)),"Revisar fecha",IF(I88&lt;TODAY(),"Fecha vencida","Acción programada"))))))</f>
        <v/>
      </c>
    </row>
    <row r="89" spans="1:10" ht="42" customHeight="1">
      <c r="A89" s="4"/>
      <c r="B89" s="4"/>
      <c r="C89" s="4"/>
      <c r="D89" s="4"/>
      <c r="E89" s="5"/>
      <c r="F89" s="4"/>
      <c r="G89" s="4"/>
      <c r="H89" s="4"/>
      <c r="I89" s="6"/>
      <c r="J89" s="7">
        <f>IF(A89="","",IF(OR(D89="Ganada",D89="Perdida"),"Cerrada",IF(TRIM(H89)="","Falta siguiente paso",IF(I89="","Falta fecha",IF(NOT(ISNUMBER(I89)),"Revisar fecha",IF(I89&lt;TODAY(),"Fecha vencida","Acción programada"))))))</f>
        <v/>
      </c>
    </row>
    <row r="90" spans="1:10" ht="42" customHeight="1">
      <c r="A90" s="4"/>
      <c r="B90" s="4"/>
      <c r="C90" s="4"/>
      <c r="D90" s="4"/>
      <c r="E90" s="5"/>
      <c r="F90" s="4"/>
      <c r="G90" s="4"/>
      <c r="H90" s="4"/>
      <c r="I90" s="6"/>
      <c r="J90" s="7">
        <f>IF(A90="","",IF(OR(D90="Ganada",D90="Perdida"),"Cerrada",IF(TRIM(H90)="","Falta siguiente paso",IF(I90="","Falta fecha",IF(NOT(ISNUMBER(I90)),"Revisar fecha",IF(I90&lt;TODAY(),"Fecha vencida","Acción programada"))))))</f>
        <v/>
      </c>
    </row>
    <row r="91" spans="1:10" ht="42" customHeight="1">
      <c r="A91" s="4"/>
      <c r="B91" s="4"/>
      <c r="C91" s="4"/>
      <c r="D91" s="4"/>
      <c r="E91" s="5"/>
      <c r="F91" s="4"/>
      <c r="G91" s="4"/>
      <c r="H91" s="4"/>
      <c r="I91" s="6"/>
      <c r="J91" s="7">
        <f>IF(A91="","",IF(OR(D91="Ganada",D91="Perdida"),"Cerrada",IF(TRIM(H91)="","Falta siguiente paso",IF(I91="","Falta fecha",IF(NOT(ISNUMBER(I91)),"Revisar fecha",IF(I91&lt;TODAY(),"Fecha vencida","Acción programada"))))))</f>
        <v/>
      </c>
    </row>
    <row r="92" spans="1:10" ht="42" customHeight="1">
      <c r="A92" s="4"/>
      <c r="B92" s="4"/>
      <c r="C92" s="4"/>
      <c r="D92" s="4"/>
      <c r="E92" s="5"/>
      <c r="F92" s="4"/>
      <c r="G92" s="4"/>
      <c r="H92" s="4"/>
      <c r="I92" s="6"/>
      <c r="J92" s="7">
        <f>IF(A92="","",IF(OR(D92="Ganada",D92="Perdida"),"Cerrada",IF(TRIM(H92)="","Falta siguiente paso",IF(I92="","Falta fecha",IF(NOT(ISNUMBER(I92)),"Revisar fecha",IF(I92&lt;TODAY(),"Fecha vencida","Acción programada"))))))</f>
        <v/>
      </c>
    </row>
    <row r="93" spans="1:10" ht="42" customHeight="1">
      <c r="A93" s="4"/>
      <c r="B93" s="4"/>
      <c r="C93" s="4"/>
      <c r="D93" s="4"/>
      <c r="E93" s="5"/>
      <c r="F93" s="4"/>
      <c r="G93" s="4"/>
      <c r="H93" s="4"/>
      <c r="I93" s="6"/>
      <c r="J93" s="7">
        <f>IF(A93="","",IF(OR(D93="Ganada",D93="Perdida"),"Cerrada",IF(TRIM(H93)="","Falta siguiente paso",IF(I93="","Falta fecha",IF(NOT(ISNUMBER(I93)),"Revisar fecha",IF(I93&lt;TODAY(),"Fecha vencida","Acción programada"))))))</f>
        <v/>
      </c>
    </row>
    <row r="94" spans="1:10" ht="42" customHeight="1">
      <c r="A94" s="4"/>
      <c r="B94" s="4"/>
      <c r="C94" s="4"/>
      <c r="D94" s="4"/>
      <c r="E94" s="5"/>
      <c r="F94" s="4"/>
      <c r="G94" s="4"/>
      <c r="H94" s="4"/>
      <c r="I94" s="6"/>
      <c r="J94" s="7">
        <f>IF(A94="","",IF(OR(D94="Ganada",D94="Perdida"),"Cerrada",IF(TRIM(H94)="","Falta siguiente paso",IF(I94="","Falta fecha",IF(NOT(ISNUMBER(I94)),"Revisar fecha",IF(I94&lt;TODAY(),"Fecha vencida","Acción programada"))))))</f>
        <v/>
      </c>
    </row>
    <row r="95" spans="1:10" ht="42" customHeight="1">
      <c r="A95" s="4"/>
      <c r="B95" s="4"/>
      <c r="C95" s="4"/>
      <c r="D95" s="4"/>
      <c r="E95" s="5"/>
      <c r="F95" s="4"/>
      <c r="G95" s="4"/>
      <c r="H95" s="4"/>
      <c r="I95" s="6"/>
      <c r="J95" s="7">
        <f>IF(A95="","",IF(OR(D95="Ganada",D95="Perdida"),"Cerrada",IF(TRIM(H95)="","Falta siguiente paso",IF(I95="","Falta fecha",IF(NOT(ISNUMBER(I95)),"Revisar fecha",IF(I95&lt;TODAY(),"Fecha vencida","Acción programada"))))))</f>
        <v/>
      </c>
    </row>
    <row r="96" spans="1:10" ht="42" customHeight="1">
      <c r="A96" s="4"/>
      <c r="B96" s="4"/>
      <c r="C96" s="4"/>
      <c r="D96" s="4"/>
      <c r="E96" s="5"/>
      <c r="F96" s="4"/>
      <c r="G96" s="4"/>
      <c r="H96" s="4"/>
      <c r="I96" s="6"/>
      <c r="J96" s="7">
        <f>IF(A96="","",IF(OR(D96="Ganada",D96="Perdida"),"Cerrada",IF(TRIM(H96)="","Falta siguiente paso",IF(I96="","Falta fecha",IF(NOT(ISNUMBER(I96)),"Revisar fecha",IF(I96&lt;TODAY(),"Fecha vencida","Acción programada"))))))</f>
        <v/>
      </c>
    </row>
    <row r="97" spans="1:10" ht="42" customHeight="1">
      <c r="A97" s="4"/>
      <c r="B97" s="4"/>
      <c r="C97" s="4"/>
      <c r="D97" s="4"/>
      <c r="E97" s="5"/>
      <c r="F97" s="4"/>
      <c r="G97" s="4"/>
      <c r="H97" s="4"/>
      <c r="I97" s="6"/>
      <c r="J97" s="7">
        <f>IF(A97="","",IF(OR(D97="Ganada",D97="Perdida"),"Cerrada",IF(TRIM(H97)="","Falta siguiente paso",IF(I97="","Falta fecha",IF(NOT(ISNUMBER(I97)),"Revisar fecha",IF(I97&lt;TODAY(),"Fecha vencida","Acción programada"))))))</f>
        <v/>
      </c>
    </row>
    <row r="98" spans="1:10" ht="42" customHeight="1">
      <c r="A98" s="4"/>
      <c r="B98" s="4"/>
      <c r="C98" s="4"/>
      <c r="D98" s="4"/>
      <c r="E98" s="5"/>
      <c r="F98" s="4"/>
      <c r="G98" s="4"/>
      <c r="H98" s="4"/>
      <c r="I98" s="6"/>
      <c r="J98" s="7">
        <f>IF(A98="","",IF(OR(D98="Ganada",D98="Perdida"),"Cerrada",IF(TRIM(H98)="","Falta siguiente paso",IF(I98="","Falta fecha",IF(NOT(ISNUMBER(I98)),"Revisar fecha",IF(I98&lt;TODAY(),"Fecha vencida","Acción programada"))))))</f>
        <v/>
      </c>
    </row>
    <row r="99" spans="1:10" ht="42" customHeight="1">
      <c r="A99" s="4"/>
      <c r="B99" s="4"/>
      <c r="C99" s="4"/>
      <c r="D99" s="4"/>
      <c r="E99" s="5"/>
      <c r="F99" s="4"/>
      <c r="G99" s="4"/>
      <c r="H99" s="4"/>
      <c r="I99" s="6"/>
      <c r="J99" s="7">
        <f>IF(A99="","",IF(OR(D99="Ganada",D99="Perdida"),"Cerrada",IF(TRIM(H99)="","Falta siguiente paso",IF(I99="","Falta fecha",IF(NOT(ISNUMBER(I99)),"Revisar fecha",IF(I99&lt;TODAY(),"Fecha vencida","Acción programada"))))))</f>
        <v/>
      </c>
    </row>
    <row r="100" spans="1:10" ht="42" customHeight="1">
      <c r="A100" s="4"/>
      <c r="B100" s="4"/>
      <c r="C100" s="4"/>
      <c r="D100" s="4"/>
      <c r="E100" s="5"/>
      <c r="F100" s="4"/>
      <c r="G100" s="4"/>
      <c r="H100" s="4"/>
      <c r="I100" s="6"/>
      <c r="J100" s="7">
        <f>IF(A100="","",IF(OR(D100="Ganada",D100="Perdida"),"Cerrada",IF(TRIM(H100)="","Falta siguiente paso",IF(I100="","Falta fecha",IF(NOT(ISNUMBER(I100)),"Revisar fecha",IF(I100&lt;TODAY(),"Fecha vencida","Acción programada"))))))</f>
        <v/>
      </c>
    </row>
    <row r="101" spans="1:10" ht="42" customHeight="1">
      <c r="A101" s="4"/>
      <c r="B101" s="4"/>
      <c r="C101" s="4"/>
      <c r="D101" s="4"/>
      <c r="E101" s="5"/>
      <c r="F101" s="4"/>
      <c r="G101" s="4"/>
      <c r="H101" s="4"/>
      <c r="I101" s="6"/>
      <c r="J101" s="7">
        <f>IF(A101="","",IF(OR(D101="Ganada",D101="Perdida"),"Cerrada",IF(TRIM(H101)="","Falta siguiente paso",IF(I101="","Falta fecha",IF(NOT(ISNUMBER(I101)),"Revisar fecha",IF(I101&lt;TODAY(),"Fecha vencida","Acción programada"))))))</f>
        <v/>
      </c>
    </row>
    <row r="102" spans="1:10" ht="42" customHeight="1">
      <c r="A102" s="4"/>
      <c r="B102" s="4"/>
      <c r="C102" s="4"/>
      <c r="D102" s="4"/>
      <c r="E102" s="5"/>
      <c r="F102" s="4"/>
      <c r="G102" s="4"/>
      <c r="H102" s="4"/>
      <c r="I102" s="6"/>
      <c r="J102" s="7">
        <f>IF(A102="","",IF(OR(D102="Ganada",D102="Perdida"),"Cerrada",IF(TRIM(H102)="","Falta siguiente paso",IF(I102="","Falta fecha",IF(NOT(ISNUMBER(I102)),"Revisar fecha",IF(I102&lt;TODAY(),"Fecha vencida","Acción programada"))))))</f>
        <v/>
      </c>
    </row>
    <row r="103" spans="1:10" ht="42" customHeight="1">
      <c r="A103" s="4"/>
      <c r="B103" s="4"/>
      <c r="C103" s="4"/>
      <c r="D103" s="4"/>
      <c r="E103" s="5"/>
      <c r="F103" s="4"/>
      <c r="G103" s="4"/>
      <c r="H103" s="4"/>
      <c r="I103" s="6"/>
      <c r="J103" s="7">
        <f>IF(A103="","",IF(OR(D103="Ganada",D103="Perdida"),"Cerrada",IF(TRIM(H103)="","Falta siguiente paso",IF(I103="","Falta fecha",IF(NOT(ISNUMBER(I103)),"Revisar fecha",IF(I103&lt;TODAY(),"Fecha vencida","Acción programada"))))))</f>
        <v/>
      </c>
    </row>
    <row r="104" spans="1:10" ht="42" customHeight="1">
      <c r="A104" s="4"/>
      <c r="B104" s="4"/>
      <c r="C104" s="4"/>
      <c r="D104" s="4"/>
      <c r="E104" s="5"/>
      <c r="F104" s="4"/>
      <c r="G104" s="4"/>
      <c r="H104" s="4"/>
      <c r="I104" s="6"/>
      <c r="J104" s="7">
        <f>IF(A104="","",IF(OR(D104="Ganada",D104="Perdida"),"Cerrada",IF(TRIM(H104)="","Falta siguiente paso",IF(I104="","Falta fecha",IF(NOT(ISNUMBER(I104)),"Revisar fecha",IF(I104&lt;TODAY(),"Fecha vencida","Acción programada"))))))</f>
        <v/>
      </c>
    </row>
  </sheetData>
  <autoFilter ref="A4:J104"/>
  <mergeCells count="2">
    <mergeCell ref="A1:J1"/>
    <mergeCell ref="A2:J2"/>
  </mergeCells>
  <conditionalFormatting sqref="J5:J104">
    <cfRule type="containsText" dxfId="0" priority="1" operator="containsText" text="Falta">
      <formula>NOT(ISERROR(SEARCH("Falta",J5)))</formula>
    </cfRule>
    <cfRule type="containsText" dxfId="0" priority="2" operator="containsText" text="vencida">
      <formula>NOT(ISERROR(SEARCH("vencida",J5)))</formula>
    </cfRule>
    <cfRule type="containsText" dxfId="1" priority="3" operator="containsText" text="programada">
      <formula>NOT(ISERROR(SEARCH("programada",J5)))</formula>
    </cfRule>
  </conditionalFormatting>
  <dataValidations count="3">
    <dataValidation type="list" allowBlank="1" showInputMessage="1" showErrorMessage="1" sqref="D5:D104">
      <formula1>"Descubrimiento,Calificación,Propuesta,Decisión,Ganada,Perdida"</formula1>
    </dataValidation>
    <dataValidation type="decimal" operator="greaterThanOrEqual" allowBlank="1" showInputMessage="1" showErrorMessage="1" error="Escribe un importe numérico igual o mayor a cero." sqref="E5:E104">
      <formula1>0</formula1>
    </dataValidation>
    <dataValidation type="date" allowBlank="1" showInputMessage="1" showErrorMessage="1" error="Escribe una fecha válida entre 2020 y 2100." sqref="I5:I104">
      <formula1>DATE(2020,1,1)</formula1>
      <formula2>DATE(2100,12,31)</formula2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4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3" width="22.7109375" customWidth="1"/>
    <col min="4" max="4" width="19.7109375" customWidth="1"/>
    <col min="5" max="5" width="18.7109375" customWidth="1"/>
    <col min="6" max="6" width="42.7109375" customWidth="1"/>
    <col min="7" max="7" width="22.7109375" customWidth="1"/>
    <col min="8" max="8" width="42.7109375" customWidth="1"/>
    <col min="9" max="9" width="16.7109375" customWidth="1"/>
    <col min="10" max="10" width="26.7109375" customWidth="1"/>
  </cols>
  <sheetData>
    <row r="1" spans="1:10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</row>
    <row r="4" spans="1:10" ht="32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spans="1:10" ht="42" customHeight="1">
      <c r="A5" t="s">
        <v>22</v>
      </c>
      <c r="B5" t="s">
        <v>23</v>
      </c>
      <c r="C5" t="s">
        <v>24</v>
      </c>
      <c r="D5" t="s">
        <v>25</v>
      </c>
      <c r="E5">
        <v>100000</v>
      </c>
      <c r="F5" t="s">
        <v>26</v>
      </c>
      <c r="G5" t="s">
        <v>27</v>
      </c>
      <c r="H5" t="s">
        <v>28</v>
      </c>
      <c r="I5" s="6">
        <f>TODAY()+3</f>
        <v>46279</v>
      </c>
      <c r="J5" s="7" t="str">
        <f>IF(A5="","",IF(OR(D5="Ganada",D5="Perdida"),"Cerrada",IF(TRIM(H5)="","Falta siguiente paso",IF(I5="","Falta fecha",IF(NOT(ISNUMBER(I5)),"Revisar fecha",IF(I5&lt;TODAY(),"Fecha vencida","Acción programada"))))))</f>
        <v>Acción programada</v>
      </c>
    </row>
    <row r="6" spans="1:10" ht="42" customHeight="1">
      <c r="A6" t="s">
        <v>29</v>
      </c>
      <c r="B6" t="s">
        <v>30</v>
      </c>
      <c r="C6" t="s">
        <v>31</v>
      </c>
      <c r="D6" t="s">
        <v>32</v>
      </c>
      <c r="E6">
        <v>50000</v>
      </c>
      <c r="F6" t="s">
        <v>33</v>
      </c>
      <c r="G6" t="s">
        <v>34</v>
      </c>
      <c r="H6" s="4"/>
      <c r="I6" s="6"/>
      <c r="J6" s="7" t="str">
        <f>IF(A6="","",IF(OR(D6="Ganada",D6="Perdida"),"Cerrada",IF(TRIM(H6)="","Falta siguiente paso",IF(I6="","Falta fecha",IF(NOT(ISNUMBER(I6)),"Revisar fecha",IF(I6&lt;TODAY(),"Fecha vencida","Acción programada"))))))</f>
        <v>Falta siguiente paso</v>
      </c>
    </row>
    <row r="7" spans="1:10" ht="42" customHeight="1">
      <c r="A7" s="4"/>
      <c r="B7" s="4"/>
      <c r="C7" s="4"/>
      <c r="D7" s="4"/>
      <c r="E7" s="5"/>
      <c r="F7" s="4"/>
      <c r="G7" s="4"/>
      <c r="H7" s="4"/>
      <c r="I7" s="6"/>
      <c r="J7" s="7">
        <f>IF(A7="","",IF(OR(D7="Ganada",D7="Perdida"),"Cerrada",IF(TRIM(H7)="","Falta siguiente paso",IF(I7="","Falta fecha",IF(NOT(ISNUMBER(I7)),"Revisar fecha",IF(I7&lt;TODAY(),"Fecha vencida","Acción programada"))))))</f>
        <v/>
      </c>
    </row>
    <row r="8" spans="1:10" ht="42" customHeight="1">
      <c r="A8" s="4"/>
      <c r="B8" s="4"/>
      <c r="C8" s="4"/>
      <c r="D8" s="4"/>
      <c r="E8" s="5"/>
      <c r="F8" s="4"/>
      <c r="G8" s="4"/>
      <c r="H8" s="4"/>
      <c r="I8" s="6"/>
      <c r="J8" s="7">
        <f>IF(A8="","",IF(OR(D8="Ganada",D8="Perdida"),"Cerrada",IF(TRIM(H8)="","Falta siguiente paso",IF(I8="","Falta fecha",IF(NOT(ISNUMBER(I8)),"Revisar fecha",IF(I8&lt;TODAY(),"Fecha vencida","Acción programada"))))))</f>
        <v/>
      </c>
    </row>
    <row r="9" spans="1:10" ht="42" customHeight="1">
      <c r="A9" s="4"/>
      <c r="B9" s="4"/>
      <c r="C9" s="4"/>
      <c r="D9" s="4"/>
      <c r="E9" s="5"/>
      <c r="F9" s="4"/>
      <c r="G9" s="4"/>
      <c r="H9" s="4"/>
      <c r="I9" s="6"/>
      <c r="J9" s="7">
        <f>IF(A9="","",IF(OR(D9="Ganada",D9="Perdida"),"Cerrada",IF(TRIM(H9)="","Falta siguiente paso",IF(I9="","Falta fecha",IF(NOT(ISNUMBER(I9)),"Revisar fecha",IF(I9&lt;TODAY(),"Fecha vencida","Acción programada"))))))</f>
        <v/>
      </c>
    </row>
    <row r="10" spans="1:10" ht="42" customHeight="1">
      <c r="A10" s="4"/>
      <c r="B10" s="4"/>
      <c r="C10" s="4"/>
      <c r="D10" s="4"/>
      <c r="E10" s="5"/>
      <c r="F10" s="4"/>
      <c r="G10" s="4"/>
      <c r="H10" s="4"/>
      <c r="I10" s="6"/>
      <c r="J10" s="7">
        <f>IF(A10="","",IF(OR(D10="Ganada",D10="Perdida"),"Cerrada",IF(TRIM(H10)="","Falta siguiente paso",IF(I10="","Falta fecha",IF(NOT(ISNUMBER(I10)),"Revisar fecha",IF(I10&lt;TODAY(),"Fecha vencida","Acción programada"))))))</f>
        <v/>
      </c>
    </row>
    <row r="11" spans="1:10" ht="42" customHeight="1">
      <c r="A11" s="4"/>
      <c r="B11" s="4"/>
      <c r="C11" s="4"/>
      <c r="D11" s="4"/>
      <c r="E11" s="5"/>
      <c r="F11" s="4"/>
      <c r="G11" s="4"/>
      <c r="H11" s="4"/>
      <c r="I11" s="6"/>
      <c r="J11" s="7">
        <f>IF(A11="","",IF(OR(D11="Ganada",D11="Perdida"),"Cerrada",IF(TRIM(H11)="","Falta siguiente paso",IF(I11="","Falta fecha",IF(NOT(ISNUMBER(I11)),"Revisar fecha",IF(I11&lt;TODAY(),"Fecha vencida","Acción programada"))))))</f>
        <v/>
      </c>
    </row>
    <row r="12" spans="1:10" ht="42" customHeight="1">
      <c r="A12" s="4"/>
      <c r="B12" s="4"/>
      <c r="C12" s="4"/>
      <c r="D12" s="4"/>
      <c r="E12" s="5"/>
      <c r="F12" s="4"/>
      <c r="G12" s="4"/>
      <c r="H12" s="4"/>
      <c r="I12" s="6"/>
      <c r="J12" s="7">
        <f>IF(A12="","",IF(OR(D12="Ganada",D12="Perdida"),"Cerrada",IF(TRIM(H12)="","Falta siguiente paso",IF(I12="","Falta fecha",IF(NOT(ISNUMBER(I12)),"Revisar fecha",IF(I12&lt;TODAY(),"Fecha vencida","Acción programada"))))))</f>
        <v/>
      </c>
    </row>
    <row r="13" spans="1:10" ht="42" customHeight="1">
      <c r="A13" s="4"/>
      <c r="B13" s="4"/>
      <c r="C13" s="4"/>
      <c r="D13" s="4"/>
      <c r="E13" s="5"/>
      <c r="F13" s="4"/>
      <c r="G13" s="4"/>
      <c r="H13" s="4"/>
      <c r="I13" s="6"/>
      <c r="J13" s="7">
        <f>IF(A13="","",IF(OR(D13="Ganada",D13="Perdida"),"Cerrada",IF(TRIM(H13)="","Falta siguiente paso",IF(I13="","Falta fecha",IF(NOT(ISNUMBER(I13)),"Revisar fecha",IF(I13&lt;TODAY(),"Fecha vencida","Acción programada"))))))</f>
        <v/>
      </c>
    </row>
    <row r="14" spans="1:10" ht="42" customHeight="1">
      <c r="A14" s="4"/>
      <c r="B14" s="4"/>
      <c r="C14" s="4"/>
      <c r="D14" s="4"/>
      <c r="E14" s="5"/>
      <c r="F14" s="4"/>
      <c r="G14" s="4"/>
      <c r="H14" s="4"/>
      <c r="I14" s="6"/>
      <c r="J14" s="7">
        <f>IF(A14="","",IF(OR(D14="Ganada",D14="Perdida"),"Cerrada",IF(TRIM(H14)="","Falta siguiente paso",IF(I14="","Falta fecha",IF(NOT(ISNUMBER(I14)),"Revisar fecha",IF(I14&lt;TODAY(),"Fecha vencida","Acción programada"))))))</f>
        <v/>
      </c>
    </row>
    <row r="15" spans="1:10" ht="42" customHeight="1">
      <c r="A15" s="4"/>
      <c r="B15" s="4"/>
      <c r="C15" s="4"/>
      <c r="D15" s="4"/>
      <c r="E15" s="5"/>
      <c r="F15" s="4"/>
      <c r="G15" s="4"/>
      <c r="H15" s="4"/>
      <c r="I15" s="6"/>
      <c r="J15" s="7">
        <f>IF(A15="","",IF(OR(D15="Ganada",D15="Perdida"),"Cerrada",IF(TRIM(H15)="","Falta siguiente paso",IF(I15="","Falta fecha",IF(NOT(ISNUMBER(I15)),"Revisar fecha",IF(I15&lt;TODAY(),"Fecha vencida","Acción programada"))))))</f>
        <v/>
      </c>
    </row>
    <row r="16" spans="1:10" ht="42" customHeight="1">
      <c r="A16" s="4"/>
      <c r="B16" s="4"/>
      <c r="C16" s="4"/>
      <c r="D16" s="4"/>
      <c r="E16" s="5"/>
      <c r="F16" s="4"/>
      <c r="G16" s="4"/>
      <c r="H16" s="4"/>
      <c r="I16" s="6"/>
      <c r="J16" s="7">
        <f>IF(A16="","",IF(OR(D16="Ganada",D16="Perdida"),"Cerrada",IF(TRIM(H16)="","Falta siguiente paso",IF(I16="","Falta fecha",IF(NOT(ISNUMBER(I16)),"Revisar fecha",IF(I16&lt;TODAY(),"Fecha vencida","Acción programada"))))))</f>
        <v/>
      </c>
    </row>
    <row r="17" spans="1:10" ht="42" customHeight="1">
      <c r="A17" s="4"/>
      <c r="B17" s="4"/>
      <c r="C17" s="4"/>
      <c r="D17" s="4"/>
      <c r="E17" s="5"/>
      <c r="F17" s="4"/>
      <c r="G17" s="4"/>
      <c r="H17" s="4"/>
      <c r="I17" s="6"/>
      <c r="J17" s="7">
        <f>IF(A17="","",IF(OR(D17="Ganada",D17="Perdida"),"Cerrada",IF(TRIM(H17)="","Falta siguiente paso",IF(I17="","Falta fecha",IF(NOT(ISNUMBER(I17)),"Revisar fecha",IF(I17&lt;TODAY(),"Fecha vencida","Acción programada"))))))</f>
        <v/>
      </c>
    </row>
    <row r="18" spans="1:10" ht="42" customHeight="1">
      <c r="A18" s="4"/>
      <c r="B18" s="4"/>
      <c r="C18" s="4"/>
      <c r="D18" s="4"/>
      <c r="E18" s="5"/>
      <c r="F18" s="4"/>
      <c r="G18" s="4"/>
      <c r="H18" s="4"/>
      <c r="I18" s="6"/>
      <c r="J18" s="7">
        <f>IF(A18="","",IF(OR(D18="Ganada",D18="Perdida"),"Cerrada",IF(TRIM(H18)="","Falta siguiente paso",IF(I18="","Falta fecha",IF(NOT(ISNUMBER(I18)),"Revisar fecha",IF(I18&lt;TODAY(),"Fecha vencida","Acción programada"))))))</f>
        <v/>
      </c>
    </row>
    <row r="19" spans="1:10" ht="42" customHeight="1">
      <c r="A19" s="4"/>
      <c r="B19" s="4"/>
      <c r="C19" s="4"/>
      <c r="D19" s="4"/>
      <c r="E19" s="5"/>
      <c r="F19" s="4"/>
      <c r="G19" s="4"/>
      <c r="H19" s="4"/>
      <c r="I19" s="6"/>
      <c r="J19" s="7">
        <f>IF(A19="","",IF(OR(D19="Ganada",D19="Perdida"),"Cerrada",IF(TRIM(H19)="","Falta siguiente paso",IF(I19="","Falta fecha",IF(NOT(ISNUMBER(I19)),"Revisar fecha",IF(I19&lt;TODAY(),"Fecha vencida","Acción programada"))))))</f>
        <v/>
      </c>
    </row>
    <row r="20" spans="1:10" ht="42" customHeight="1">
      <c r="A20" s="4"/>
      <c r="B20" s="4"/>
      <c r="C20" s="4"/>
      <c r="D20" s="4"/>
      <c r="E20" s="5"/>
      <c r="F20" s="4"/>
      <c r="G20" s="4"/>
      <c r="H20" s="4"/>
      <c r="I20" s="6"/>
      <c r="J20" s="7">
        <f>IF(A20="","",IF(OR(D20="Ganada",D20="Perdida"),"Cerrada",IF(TRIM(H20)="","Falta siguiente paso",IF(I20="","Falta fecha",IF(NOT(ISNUMBER(I20)),"Revisar fecha",IF(I20&lt;TODAY(),"Fecha vencida","Acción programada"))))))</f>
        <v/>
      </c>
    </row>
    <row r="21" spans="1:10" ht="42" customHeight="1">
      <c r="A21" s="4"/>
      <c r="B21" s="4"/>
      <c r="C21" s="4"/>
      <c r="D21" s="4"/>
      <c r="E21" s="5"/>
      <c r="F21" s="4"/>
      <c r="G21" s="4"/>
      <c r="H21" s="4"/>
      <c r="I21" s="6"/>
      <c r="J21" s="7">
        <f>IF(A21="","",IF(OR(D21="Ganada",D21="Perdida"),"Cerrada",IF(TRIM(H21)="","Falta siguiente paso",IF(I21="","Falta fecha",IF(NOT(ISNUMBER(I21)),"Revisar fecha",IF(I21&lt;TODAY(),"Fecha vencida","Acción programada"))))))</f>
        <v/>
      </c>
    </row>
    <row r="22" spans="1:10" ht="42" customHeight="1">
      <c r="A22" s="4"/>
      <c r="B22" s="4"/>
      <c r="C22" s="4"/>
      <c r="D22" s="4"/>
      <c r="E22" s="5"/>
      <c r="F22" s="4"/>
      <c r="G22" s="4"/>
      <c r="H22" s="4"/>
      <c r="I22" s="6"/>
      <c r="J22" s="7">
        <f>IF(A22="","",IF(OR(D22="Ganada",D22="Perdida"),"Cerrada",IF(TRIM(H22)="","Falta siguiente paso",IF(I22="","Falta fecha",IF(NOT(ISNUMBER(I22)),"Revisar fecha",IF(I22&lt;TODAY(),"Fecha vencida","Acción programada"))))))</f>
        <v/>
      </c>
    </row>
    <row r="23" spans="1:10" ht="42" customHeight="1">
      <c r="A23" s="4"/>
      <c r="B23" s="4"/>
      <c r="C23" s="4"/>
      <c r="D23" s="4"/>
      <c r="E23" s="5"/>
      <c r="F23" s="4"/>
      <c r="G23" s="4"/>
      <c r="H23" s="4"/>
      <c r="I23" s="6"/>
      <c r="J23" s="7">
        <f>IF(A23="","",IF(OR(D23="Ganada",D23="Perdida"),"Cerrada",IF(TRIM(H23)="","Falta siguiente paso",IF(I23="","Falta fecha",IF(NOT(ISNUMBER(I23)),"Revisar fecha",IF(I23&lt;TODAY(),"Fecha vencida","Acción programada"))))))</f>
        <v/>
      </c>
    </row>
    <row r="24" spans="1:10" ht="42" customHeight="1">
      <c r="A24" s="4"/>
      <c r="B24" s="4"/>
      <c r="C24" s="4"/>
      <c r="D24" s="4"/>
      <c r="E24" s="5"/>
      <c r="F24" s="4"/>
      <c r="G24" s="4"/>
      <c r="H24" s="4"/>
      <c r="I24" s="6"/>
      <c r="J24" s="7">
        <f>IF(A24="","",IF(OR(D24="Ganada",D24="Perdida"),"Cerrada",IF(TRIM(H24)="","Falta siguiente paso",IF(I24="","Falta fecha",IF(NOT(ISNUMBER(I24)),"Revisar fecha",IF(I24&lt;TODAY(),"Fecha vencida","Acción programada"))))))</f>
        <v/>
      </c>
    </row>
    <row r="25" spans="1:10" ht="42" customHeight="1">
      <c r="A25" s="4"/>
      <c r="B25" s="4"/>
      <c r="C25" s="4"/>
      <c r="D25" s="4"/>
      <c r="E25" s="5"/>
      <c r="F25" s="4"/>
      <c r="G25" s="4"/>
      <c r="H25" s="4"/>
      <c r="I25" s="6"/>
      <c r="J25" s="7">
        <f>IF(A25="","",IF(OR(D25="Ganada",D25="Perdida"),"Cerrada",IF(TRIM(H25)="","Falta siguiente paso",IF(I25="","Falta fecha",IF(NOT(ISNUMBER(I25)),"Revisar fecha",IF(I25&lt;TODAY(),"Fecha vencida","Acción programada"))))))</f>
        <v/>
      </c>
    </row>
    <row r="26" spans="1:10" ht="42" customHeight="1">
      <c r="A26" s="4"/>
      <c r="B26" s="4"/>
      <c r="C26" s="4"/>
      <c r="D26" s="4"/>
      <c r="E26" s="5"/>
      <c r="F26" s="4"/>
      <c r="G26" s="4"/>
      <c r="H26" s="4"/>
      <c r="I26" s="6"/>
      <c r="J26" s="7">
        <f>IF(A26="","",IF(OR(D26="Ganada",D26="Perdida"),"Cerrada",IF(TRIM(H26)="","Falta siguiente paso",IF(I26="","Falta fecha",IF(NOT(ISNUMBER(I26)),"Revisar fecha",IF(I26&lt;TODAY(),"Fecha vencida","Acción programada"))))))</f>
        <v/>
      </c>
    </row>
    <row r="27" spans="1:10" ht="42" customHeight="1">
      <c r="A27" s="4"/>
      <c r="B27" s="4"/>
      <c r="C27" s="4"/>
      <c r="D27" s="4"/>
      <c r="E27" s="5"/>
      <c r="F27" s="4"/>
      <c r="G27" s="4"/>
      <c r="H27" s="4"/>
      <c r="I27" s="6"/>
      <c r="J27" s="7">
        <f>IF(A27="","",IF(OR(D27="Ganada",D27="Perdida"),"Cerrada",IF(TRIM(H27)="","Falta siguiente paso",IF(I27="","Falta fecha",IF(NOT(ISNUMBER(I27)),"Revisar fecha",IF(I27&lt;TODAY(),"Fecha vencida","Acción programada"))))))</f>
        <v/>
      </c>
    </row>
    <row r="28" spans="1:10" ht="42" customHeight="1">
      <c r="A28" s="4"/>
      <c r="B28" s="4"/>
      <c r="C28" s="4"/>
      <c r="D28" s="4"/>
      <c r="E28" s="5"/>
      <c r="F28" s="4"/>
      <c r="G28" s="4"/>
      <c r="H28" s="4"/>
      <c r="I28" s="6"/>
      <c r="J28" s="7">
        <f>IF(A28="","",IF(OR(D28="Ganada",D28="Perdida"),"Cerrada",IF(TRIM(H28)="","Falta siguiente paso",IF(I28="","Falta fecha",IF(NOT(ISNUMBER(I28)),"Revisar fecha",IF(I28&lt;TODAY(),"Fecha vencida","Acción programada"))))))</f>
        <v/>
      </c>
    </row>
    <row r="29" spans="1:10" ht="42" customHeight="1">
      <c r="A29" s="4"/>
      <c r="B29" s="4"/>
      <c r="C29" s="4"/>
      <c r="D29" s="4"/>
      <c r="E29" s="5"/>
      <c r="F29" s="4"/>
      <c r="G29" s="4"/>
      <c r="H29" s="4"/>
      <c r="I29" s="6"/>
      <c r="J29" s="7">
        <f>IF(A29="","",IF(OR(D29="Ganada",D29="Perdida"),"Cerrada",IF(TRIM(H29)="","Falta siguiente paso",IF(I29="","Falta fecha",IF(NOT(ISNUMBER(I29)),"Revisar fecha",IF(I29&lt;TODAY(),"Fecha vencida","Acción programada"))))))</f>
        <v/>
      </c>
    </row>
    <row r="30" spans="1:10" ht="42" customHeight="1">
      <c r="A30" s="4"/>
      <c r="B30" s="4"/>
      <c r="C30" s="4"/>
      <c r="D30" s="4"/>
      <c r="E30" s="5"/>
      <c r="F30" s="4"/>
      <c r="G30" s="4"/>
      <c r="H30" s="4"/>
      <c r="I30" s="6"/>
      <c r="J30" s="7">
        <f>IF(A30="","",IF(OR(D30="Ganada",D30="Perdida"),"Cerrada",IF(TRIM(H30)="","Falta siguiente paso",IF(I30="","Falta fecha",IF(NOT(ISNUMBER(I30)),"Revisar fecha",IF(I30&lt;TODAY(),"Fecha vencida","Acción programada"))))))</f>
        <v/>
      </c>
    </row>
    <row r="31" spans="1:10" ht="42" customHeight="1">
      <c r="A31" s="4"/>
      <c r="B31" s="4"/>
      <c r="C31" s="4"/>
      <c r="D31" s="4"/>
      <c r="E31" s="5"/>
      <c r="F31" s="4"/>
      <c r="G31" s="4"/>
      <c r="H31" s="4"/>
      <c r="I31" s="6"/>
      <c r="J31" s="7">
        <f>IF(A31="","",IF(OR(D31="Ganada",D31="Perdida"),"Cerrada",IF(TRIM(H31)="","Falta siguiente paso",IF(I31="","Falta fecha",IF(NOT(ISNUMBER(I31)),"Revisar fecha",IF(I31&lt;TODAY(),"Fecha vencida","Acción programada"))))))</f>
        <v/>
      </c>
    </row>
    <row r="32" spans="1:10" ht="42" customHeight="1">
      <c r="A32" s="4"/>
      <c r="B32" s="4"/>
      <c r="C32" s="4"/>
      <c r="D32" s="4"/>
      <c r="E32" s="5"/>
      <c r="F32" s="4"/>
      <c r="G32" s="4"/>
      <c r="H32" s="4"/>
      <c r="I32" s="6"/>
      <c r="J32" s="7">
        <f>IF(A32="","",IF(OR(D32="Ganada",D32="Perdida"),"Cerrada",IF(TRIM(H32)="","Falta siguiente paso",IF(I32="","Falta fecha",IF(NOT(ISNUMBER(I32)),"Revisar fecha",IF(I32&lt;TODAY(),"Fecha vencida","Acción programada"))))))</f>
        <v/>
      </c>
    </row>
    <row r="33" spans="1:10" ht="42" customHeight="1">
      <c r="A33" s="4"/>
      <c r="B33" s="4"/>
      <c r="C33" s="4"/>
      <c r="D33" s="4"/>
      <c r="E33" s="5"/>
      <c r="F33" s="4"/>
      <c r="G33" s="4"/>
      <c r="H33" s="4"/>
      <c r="I33" s="6"/>
      <c r="J33" s="7">
        <f>IF(A33="","",IF(OR(D33="Ganada",D33="Perdida"),"Cerrada",IF(TRIM(H33)="","Falta siguiente paso",IF(I33="","Falta fecha",IF(NOT(ISNUMBER(I33)),"Revisar fecha",IF(I33&lt;TODAY(),"Fecha vencida","Acción programada"))))))</f>
        <v/>
      </c>
    </row>
    <row r="34" spans="1:10" ht="42" customHeight="1">
      <c r="A34" s="4"/>
      <c r="B34" s="4"/>
      <c r="C34" s="4"/>
      <c r="D34" s="4"/>
      <c r="E34" s="5"/>
      <c r="F34" s="4"/>
      <c r="G34" s="4"/>
      <c r="H34" s="4"/>
      <c r="I34" s="6"/>
      <c r="J34" s="7">
        <f>IF(A34="","",IF(OR(D34="Ganada",D34="Perdida"),"Cerrada",IF(TRIM(H34)="","Falta siguiente paso",IF(I34="","Falta fecha",IF(NOT(ISNUMBER(I34)),"Revisar fecha",IF(I34&lt;TODAY(),"Fecha vencida","Acción programada"))))))</f>
        <v/>
      </c>
    </row>
    <row r="35" spans="1:10" ht="42" customHeight="1">
      <c r="A35" s="4"/>
      <c r="B35" s="4"/>
      <c r="C35" s="4"/>
      <c r="D35" s="4"/>
      <c r="E35" s="5"/>
      <c r="F35" s="4"/>
      <c r="G35" s="4"/>
      <c r="H35" s="4"/>
      <c r="I35" s="6"/>
      <c r="J35" s="7">
        <f>IF(A35="","",IF(OR(D35="Ganada",D35="Perdida"),"Cerrada",IF(TRIM(H35)="","Falta siguiente paso",IF(I35="","Falta fecha",IF(NOT(ISNUMBER(I35)),"Revisar fecha",IF(I35&lt;TODAY(),"Fecha vencida","Acción programada"))))))</f>
        <v/>
      </c>
    </row>
    <row r="36" spans="1:10" ht="42" customHeight="1">
      <c r="A36" s="4"/>
      <c r="B36" s="4"/>
      <c r="C36" s="4"/>
      <c r="D36" s="4"/>
      <c r="E36" s="5"/>
      <c r="F36" s="4"/>
      <c r="G36" s="4"/>
      <c r="H36" s="4"/>
      <c r="I36" s="6"/>
      <c r="J36" s="7">
        <f>IF(A36="","",IF(OR(D36="Ganada",D36="Perdida"),"Cerrada",IF(TRIM(H36)="","Falta siguiente paso",IF(I36="","Falta fecha",IF(NOT(ISNUMBER(I36)),"Revisar fecha",IF(I36&lt;TODAY(),"Fecha vencida","Acción programada"))))))</f>
        <v/>
      </c>
    </row>
    <row r="37" spans="1:10" ht="42" customHeight="1">
      <c r="A37" s="4"/>
      <c r="B37" s="4"/>
      <c r="C37" s="4"/>
      <c r="D37" s="4"/>
      <c r="E37" s="5"/>
      <c r="F37" s="4"/>
      <c r="G37" s="4"/>
      <c r="H37" s="4"/>
      <c r="I37" s="6"/>
      <c r="J37" s="7">
        <f>IF(A37="","",IF(OR(D37="Ganada",D37="Perdida"),"Cerrada",IF(TRIM(H37)="","Falta siguiente paso",IF(I37="","Falta fecha",IF(NOT(ISNUMBER(I37)),"Revisar fecha",IF(I37&lt;TODAY(),"Fecha vencida","Acción programada"))))))</f>
        <v/>
      </c>
    </row>
    <row r="38" spans="1:10" ht="42" customHeight="1">
      <c r="A38" s="4"/>
      <c r="B38" s="4"/>
      <c r="C38" s="4"/>
      <c r="D38" s="4"/>
      <c r="E38" s="5"/>
      <c r="F38" s="4"/>
      <c r="G38" s="4"/>
      <c r="H38" s="4"/>
      <c r="I38" s="6"/>
      <c r="J38" s="7">
        <f>IF(A38="","",IF(OR(D38="Ganada",D38="Perdida"),"Cerrada",IF(TRIM(H38)="","Falta siguiente paso",IF(I38="","Falta fecha",IF(NOT(ISNUMBER(I38)),"Revisar fecha",IF(I38&lt;TODAY(),"Fecha vencida","Acción programada"))))))</f>
        <v/>
      </c>
    </row>
    <row r="39" spans="1:10" ht="42" customHeight="1">
      <c r="A39" s="4"/>
      <c r="B39" s="4"/>
      <c r="C39" s="4"/>
      <c r="D39" s="4"/>
      <c r="E39" s="5"/>
      <c r="F39" s="4"/>
      <c r="G39" s="4"/>
      <c r="H39" s="4"/>
      <c r="I39" s="6"/>
      <c r="J39" s="7">
        <f>IF(A39="","",IF(OR(D39="Ganada",D39="Perdida"),"Cerrada",IF(TRIM(H39)="","Falta siguiente paso",IF(I39="","Falta fecha",IF(NOT(ISNUMBER(I39)),"Revisar fecha",IF(I39&lt;TODAY(),"Fecha vencida","Acción programada"))))))</f>
        <v/>
      </c>
    </row>
    <row r="40" spans="1:10" ht="42" customHeight="1">
      <c r="A40" s="4"/>
      <c r="B40" s="4"/>
      <c r="C40" s="4"/>
      <c r="D40" s="4"/>
      <c r="E40" s="5"/>
      <c r="F40" s="4"/>
      <c r="G40" s="4"/>
      <c r="H40" s="4"/>
      <c r="I40" s="6"/>
      <c r="J40" s="7">
        <f>IF(A40="","",IF(OR(D40="Ganada",D40="Perdida"),"Cerrada",IF(TRIM(H40)="","Falta siguiente paso",IF(I40="","Falta fecha",IF(NOT(ISNUMBER(I40)),"Revisar fecha",IF(I40&lt;TODAY(),"Fecha vencida","Acción programada"))))))</f>
        <v/>
      </c>
    </row>
    <row r="41" spans="1:10" ht="42" customHeight="1">
      <c r="A41" s="4"/>
      <c r="B41" s="4"/>
      <c r="C41" s="4"/>
      <c r="D41" s="4"/>
      <c r="E41" s="5"/>
      <c r="F41" s="4"/>
      <c r="G41" s="4"/>
      <c r="H41" s="4"/>
      <c r="I41" s="6"/>
      <c r="J41" s="7">
        <f>IF(A41="","",IF(OR(D41="Ganada",D41="Perdida"),"Cerrada",IF(TRIM(H41)="","Falta siguiente paso",IF(I41="","Falta fecha",IF(NOT(ISNUMBER(I41)),"Revisar fecha",IF(I41&lt;TODAY(),"Fecha vencida","Acción programada"))))))</f>
        <v/>
      </c>
    </row>
    <row r="42" spans="1:10" ht="42" customHeight="1">
      <c r="A42" s="4"/>
      <c r="B42" s="4"/>
      <c r="C42" s="4"/>
      <c r="D42" s="4"/>
      <c r="E42" s="5"/>
      <c r="F42" s="4"/>
      <c r="G42" s="4"/>
      <c r="H42" s="4"/>
      <c r="I42" s="6"/>
      <c r="J42" s="7">
        <f>IF(A42="","",IF(OR(D42="Ganada",D42="Perdida"),"Cerrada",IF(TRIM(H42)="","Falta siguiente paso",IF(I42="","Falta fecha",IF(NOT(ISNUMBER(I42)),"Revisar fecha",IF(I42&lt;TODAY(),"Fecha vencida","Acción programada"))))))</f>
        <v/>
      </c>
    </row>
    <row r="43" spans="1:10" ht="42" customHeight="1">
      <c r="A43" s="4"/>
      <c r="B43" s="4"/>
      <c r="C43" s="4"/>
      <c r="D43" s="4"/>
      <c r="E43" s="5"/>
      <c r="F43" s="4"/>
      <c r="G43" s="4"/>
      <c r="H43" s="4"/>
      <c r="I43" s="6"/>
      <c r="J43" s="7">
        <f>IF(A43="","",IF(OR(D43="Ganada",D43="Perdida"),"Cerrada",IF(TRIM(H43)="","Falta siguiente paso",IF(I43="","Falta fecha",IF(NOT(ISNUMBER(I43)),"Revisar fecha",IF(I43&lt;TODAY(),"Fecha vencida","Acción programada"))))))</f>
        <v/>
      </c>
    </row>
    <row r="44" spans="1:10" ht="42" customHeight="1">
      <c r="A44" s="4"/>
      <c r="B44" s="4"/>
      <c r="C44" s="4"/>
      <c r="D44" s="4"/>
      <c r="E44" s="5"/>
      <c r="F44" s="4"/>
      <c r="G44" s="4"/>
      <c r="H44" s="4"/>
      <c r="I44" s="6"/>
      <c r="J44" s="7">
        <f>IF(A44="","",IF(OR(D44="Ganada",D44="Perdida"),"Cerrada",IF(TRIM(H44)="","Falta siguiente paso",IF(I44="","Falta fecha",IF(NOT(ISNUMBER(I44)),"Revisar fecha",IF(I44&lt;TODAY(),"Fecha vencida","Acción programada"))))))</f>
        <v/>
      </c>
    </row>
    <row r="45" spans="1:10" ht="42" customHeight="1">
      <c r="A45" s="4"/>
      <c r="B45" s="4"/>
      <c r="C45" s="4"/>
      <c r="D45" s="4"/>
      <c r="E45" s="5"/>
      <c r="F45" s="4"/>
      <c r="G45" s="4"/>
      <c r="H45" s="4"/>
      <c r="I45" s="6"/>
      <c r="J45" s="7">
        <f>IF(A45="","",IF(OR(D45="Ganada",D45="Perdida"),"Cerrada",IF(TRIM(H45)="","Falta siguiente paso",IF(I45="","Falta fecha",IF(NOT(ISNUMBER(I45)),"Revisar fecha",IF(I45&lt;TODAY(),"Fecha vencida","Acción programada"))))))</f>
        <v/>
      </c>
    </row>
    <row r="46" spans="1:10" ht="42" customHeight="1">
      <c r="A46" s="4"/>
      <c r="B46" s="4"/>
      <c r="C46" s="4"/>
      <c r="D46" s="4"/>
      <c r="E46" s="5"/>
      <c r="F46" s="4"/>
      <c r="G46" s="4"/>
      <c r="H46" s="4"/>
      <c r="I46" s="6"/>
      <c r="J46" s="7">
        <f>IF(A46="","",IF(OR(D46="Ganada",D46="Perdida"),"Cerrada",IF(TRIM(H46)="","Falta siguiente paso",IF(I46="","Falta fecha",IF(NOT(ISNUMBER(I46)),"Revisar fecha",IF(I46&lt;TODAY(),"Fecha vencida","Acción programada"))))))</f>
        <v/>
      </c>
    </row>
    <row r="47" spans="1:10" ht="42" customHeight="1">
      <c r="A47" s="4"/>
      <c r="B47" s="4"/>
      <c r="C47" s="4"/>
      <c r="D47" s="4"/>
      <c r="E47" s="5"/>
      <c r="F47" s="4"/>
      <c r="G47" s="4"/>
      <c r="H47" s="4"/>
      <c r="I47" s="6"/>
      <c r="J47" s="7">
        <f>IF(A47="","",IF(OR(D47="Ganada",D47="Perdida"),"Cerrada",IF(TRIM(H47)="","Falta siguiente paso",IF(I47="","Falta fecha",IF(NOT(ISNUMBER(I47)),"Revisar fecha",IF(I47&lt;TODAY(),"Fecha vencida","Acción programada"))))))</f>
        <v/>
      </c>
    </row>
    <row r="48" spans="1:10" ht="42" customHeight="1">
      <c r="A48" s="4"/>
      <c r="B48" s="4"/>
      <c r="C48" s="4"/>
      <c r="D48" s="4"/>
      <c r="E48" s="5"/>
      <c r="F48" s="4"/>
      <c r="G48" s="4"/>
      <c r="H48" s="4"/>
      <c r="I48" s="6"/>
      <c r="J48" s="7">
        <f>IF(A48="","",IF(OR(D48="Ganada",D48="Perdida"),"Cerrada",IF(TRIM(H48)="","Falta siguiente paso",IF(I48="","Falta fecha",IF(NOT(ISNUMBER(I48)),"Revisar fecha",IF(I48&lt;TODAY(),"Fecha vencida","Acción programada"))))))</f>
        <v/>
      </c>
    </row>
    <row r="49" spans="1:10" ht="42" customHeight="1">
      <c r="A49" s="4"/>
      <c r="B49" s="4"/>
      <c r="C49" s="4"/>
      <c r="D49" s="4"/>
      <c r="E49" s="5"/>
      <c r="F49" s="4"/>
      <c r="G49" s="4"/>
      <c r="H49" s="4"/>
      <c r="I49" s="6"/>
      <c r="J49" s="7">
        <f>IF(A49="","",IF(OR(D49="Ganada",D49="Perdida"),"Cerrada",IF(TRIM(H49)="","Falta siguiente paso",IF(I49="","Falta fecha",IF(NOT(ISNUMBER(I49)),"Revisar fecha",IF(I49&lt;TODAY(),"Fecha vencida","Acción programada"))))))</f>
        <v/>
      </c>
    </row>
    <row r="50" spans="1:10" ht="42" customHeight="1">
      <c r="A50" s="4"/>
      <c r="B50" s="4"/>
      <c r="C50" s="4"/>
      <c r="D50" s="4"/>
      <c r="E50" s="5"/>
      <c r="F50" s="4"/>
      <c r="G50" s="4"/>
      <c r="H50" s="4"/>
      <c r="I50" s="6"/>
      <c r="J50" s="7">
        <f>IF(A50="","",IF(OR(D50="Ganada",D50="Perdida"),"Cerrada",IF(TRIM(H50)="","Falta siguiente paso",IF(I50="","Falta fecha",IF(NOT(ISNUMBER(I50)),"Revisar fecha",IF(I50&lt;TODAY(),"Fecha vencida","Acción programada"))))))</f>
        <v/>
      </c>
    </row>
    <row r="51" spans="1:10" ht="42" customHeight="1">
      <c r="A51" s="4"/>
      <c r="B51" s="4"/>
      <c r="C51" s="4"/>
      <c r="D51" s="4"/>
      <c r="E51" s="5"/>
      <c r="F51" s="4"/>
      <c r="G51" s="4"/>
      <c r="H51" s="4"/>
      <c r="I51" s="6"/>
      <c r="J51" s="7">
        <f>IF(A51="","",IF(OR(D51="Ganada",D51="Perdida"),"Cerrada",IF(TRIM(H51)="","Falta siguiente paso",IF(I51="","Falta fecha",IF(NOT(ISNUMBER(I51)),"Revisar fecha",IF(I51&lt;TODAY(),"Fecha vencida","Acción programada"))))))</f>
        <v/>
      </c>
    </row>
    <row r="52" spans="1:10" ht="42" customHeight="1">
      <c r="A52" s="4"/>
      <c r="B52" s="4"/>
      <c r="C52" s="4"/>
      <c r="D52" s="4"/>
      <c r="E52" s="5"/>
      <c r="F52" s="4"/>
      <c r="G52" s="4"/>
      <c r="H52" s="4"/>
      <c r="I52" s="6"/>
      <c r="J52" s="7">
        <f>IF(A52="","",IF(OR(D52="Ganada",D52="Perdida"),"Cerrada",IF(TRIM(H52)="","Falta siguiente paso",IF(I52="","Falta fecha",IF(NOT(ISNUMBER(I52)),"Revisar fecha",IF(I52&lt;TODAY(),"Fecha vencida","Acción programada"))))))</f>
        <v/>
      </c>
    </row>
    <row r="53" spans="1:10" ht="42" customHeight="1">
      <c r="A53" s="4"/>
      <c r="B53" s="4"/>
      <c r="C53" s="4"/>
      <c r="D53" s="4"/>
      <c r="E53" s="5"/>
      <c r="F53" s="4"/>
      <c r="G53" s="4"/>
      <c r="H53" s="4"/>
      <c r="I53" s="6"/>
      <c r="J53" s="7">
        <f>IF(A53="","",IF(OR(D53="Ganada",D53="Perdida"),"Cerrada",IF(TRIM(H53)="","Falta siguiente paso",IF(I53="","Falta fecha",IF(NOT(ISNUMBER(I53)),"Revisar fecha",IF(I53&lt;TODAY(),"Fecha vencida","Acción programada"))))))</f>
        <v/>
      </c>
    </row>
    <row r="54" spans="1:10" ht="42" customHeight="1">
      <c r="A54" s="4"/>
      <c r="B54" s="4"/>
      <c r="C54" s="4"/>
      <c r="D54" s="4"/>
      <c r="E54" s="5"/>
      <c r="F54" s="4"/>
      <c r="G54" s="4"/>
      <c r="H54" s="4"/>
      <c r="I54" s="6"/>
      <c r="J54" s="7">
        <f>IF(A54="","",IF(OR(D54="Ganada",D54="Perdida"),"Cerrada",IF(TRIM(H54)="","Falta siguiente paso",IF(I54="","Falta fecha",IF(NOT(ISNUMBER(I54)),"Revisar fecha",IF(I54&lt;TODAY(),"Fecha vencida","Acción programada"))))))</f>
        <v/>
      </c>
    </row>
    <row r="55" spans="1:10" ht="42" customHeight="1">
      <c r="A55" s="4"/>
      <c r="B55" s="4"/>
      <c r="C55" s="4"/>
      <c r="D55" s="4"/>
      <c r="E55" s="5"/>
      <c r="F55" s="4"/>
      <c r="G55" s="4"/>
      <c r="H55" s="4"/>
      <c r="I55" s="6"/>
      <c r="J55" s="7">
        <f>IF(A55="","",IF(OR(D55="Ganada",D55="Perdida"),"Cerrada",IF(TRIM(H55)="","Falta siguiente paso",IF(I55="","Falta fecha",IF(NOT(ISNUMBER(I55)),"Revisar fecha",IF(I55&lt;TODAY(),"Fecha vencida","Acción programada"))))))</f>
        <v/>
      </c>
    </row>
    <row r="56" spans="1:10" ht="42" customHeight="1">
      <c r="A56" s="4"/>
      <c r="B56" s="4"/>
      <c r="C56" s="4"/>
      <c r="D56" s="4"/>
      <c r="E56" s="5"/>
      <c r="F56" s="4"/>
      <c r="G56" s="4"/>
      <c r="H56" s="4"/>
      <c r="I56" s="6"/>
      <c r="J56" s="7">
        <f>IF(A56="","",IF(OR(D56="Ganada",D56="Perdida"),"Cerrada",IF(TRIM(H56)="","Falta siguiente paso",IF(I56="","Falta fecha",IF(NOT(ISNUMBER(I56)),"Revisar fecha",IF(I56&lt;TODAY(),"Fecha vencida","Acción programada"))))))</f>
        <v/>
      </c>
    </row>
    <row r="57" spans="1:10" ht="42" customHeight="1">
      <c r="A57" s="4"/>
      <c r="B57" s="4"/>
      <c r="C57" s="4"/>
      <c r="D57" s="4"/>
      <c r="E57" s="5"/>
      <c r="F57" s="4"/>
      <c r="G57" s="4"/>
      <c r="H57" s="4"/>
      <c r="I57" s="6"/>
      <c r="J57" s="7">
        <f>IF(A57="","",IF(OR(D57="Ganada",D57="Perdida"),"Cerrada",IF(TRIM(H57)="","Falta siguiente paso",IF(I57="","Falta fecha",IF(NOT(ISNUMBER(I57)),"Revisar fecha",IF(I57&lt;TODAY(),"Fecha vencida","Acción programada"))))))</f>
        <v/>
      </c>
    </row>
    <row r="58" spans="1:10" ht="42" customHeight="1">
      <c r="A58" s="4"/>
      <c r="B58" s="4"/>
      <c r="C58" s="4"/>
      <c r="D58" s="4"/>
      <c r="E58" s="5"/>
      <c r="F58" s="4"/>
      <c r="G58" s="4"/>
      <c r="H58" s="4"/>
      <c r="I58" s="6"/>
      <c r="J58" s="7">
        <f>IF(A58="","",IF(OR(D58="Ganada",D58="Perdida"),"Cerrada",IF(TRIM(H58)="","Falta siguiente paso",IF(I58="","Falta fecha",IF(NOT(ISNUMBER(I58)),"Revisar fecha",IF(I58&lt;TODAY(),"Fecha vencida","Acción programada"))))))</f>
        <v/>
      </c>
    </row>
    <row r="59" spans="1:10" ht="42" customHeight="1">
      <c r="A59" s="4"/>
      <c r="B59" s="4"/>
      <c r="C59" s="4"/>
      <c r="D59" s="4"/>
      <c r="E59" s="5"/>
      <c r="F59" s="4"/>
      <c r="G59" s="4"/>
      <c r="H59" s="4"/>
      <c r="I59" s="6"/>
      <c r="J59" s="7">
        <f>IF(A59="","",IF(OR(D59="Ganada",D59="Perdida"),"Cerrada",IF(TRIM(H59)="","Falta siguiente paso",IF(I59="","Falta fecha",IF(NOT(ISNUMBER(I59)),"Revisar fecha",IF(I59&lt;TODAY(),"Fecha vencida","Acción programada"))))))</f>
        <v/>
      </c>
    </row>
    <row r="60" spans="1:10" ht="42" customHeight="1">
      <c r="A60" s="4"/>
      <c r="B60" s="4"/>
      <c r="C60" s="4"/>
      <c r="D60" s="4"/>
      <c r="E60" s="5"/>
      <c r="F60" s="4"/>
      <c r="G60" s="4"/>
      <c r="H60" s="4"/>
      <c r="I60" s="6"/>
      <c r="J60" s="7">
        <f>IF(A60="","",IF(OR(D60="Ganada",D60="Perdida"),"Cerrada",IF(TRIM(H60)="","Falta siguiente paso",IF(I60="","Falta fecha",IF(NOT(ISNUMBER(I60)),"Revisar fecha",IF(I60&lt;TODAY(),"Fecha vencida","Acción programada"))))))</f>
        <v/>
      </c>
    </row>
    <row r="61" spans="1:10" ht="42" customHeight="1">
      <c r="A61" s="4"/>
      <c r="B61" s="4"/>
      <c r="C61" s="4"/>
      <c r="D61" s="4"/>
      <c r="E61" s="5"/>
      <c r="F61" s="4"/>
      <c r="G61" s="4"/>
      <c r="H61" s="4"/>
      <c r="I61" s="6"/>
      <c r="J61" s="7">
        <f>IF(A61="","",IF(OR(D61="Ganada",D61="Perdida"),"Cerrada",IF(TRIM(H61)="","Falta siguiente paso",IF(I61="","Falta fecha",IF(NOT(ISNUMBER(I61)),"Revisar fecha",IF(I61&lt;TODAY(),"Fecha vencida","Acción programada"))))))</f>
        <v/>
      </c>
    </row>
    <row r="62" spans="1:10" ht="42" customHeight="1">
      <c r="A62" s="4"/>
      <c r="B62" s="4"/>
      <c r="C62" s="4"/>
      <c r="D62" s="4"/>
      <c r="E62" s="5"/>
      <c r="F62" s="4"/>
      <c r="G62" s="4"/>
      <c r="H62" s="4"/>
      <c r="I62" s="6"/>
      <c r="J62" s="7">
        <f>IF(A62="","",IF(OR(D62="Ganada",D62="Perdida"),"Cerrada",IF(TRIM(H62)="","Falta siguiente paso",IF(I62="","Falta fecha",IF(NOT(ISNUMBER(I62)),"Revisar fecha",IF(I62&lt;TODAY(),"Fecha vencida","Acción programada"))))))</f>
        <v/>
      </c>
    </row>
    <row r="63" spans="1:10" ht="42" customHeight="1">
      <c r="A63" s="4"/>
      <c r="B63" s="4"/>
      <c r="C63" s="4"/>
      <c r="D63" s="4"/>
      <c r="E63" s="5"/>
      <c r="F63" s="4"/>
      <c r="G63" s="4"/>
      <c r="H63" s="4"/>
      <c r="I63" s="6"/>
      <c r="J63" s="7">
        <f>IF(A63="","",IF(OR(D63="Ganada",D63="Perdida"),"Cerrada",IF(TRIM(H63)="","Falta siguiente paso",IF(I63="","Falta fecha",IF(NOT(ISNUMBER(I63)),"Revisar fecha",IF(I63&lt;TODAY(),"Fecha vencida","Acción programada"))))))</f>
        <v/>
      </c>
    </row>
    <row r="64" spans="1:10" ht="42" customHeight="1">
      <c r="A64" s="4"/>
      <c r="B64" s="4"/>
      <c r="C64" s="4"/>
      <c r="D64" s="4"/>
      <c r="E64" s="5"/>
      <c r="F64" s="4"/>
      <c r="G64" s="4"/>
      <c r="H64" s="4"/>
      <c r="I64" s="6"/>
      <c r="J64" s="7">
        <f>IF(A64="","",IF(OR(D64="Ganada",D64="Perdida"),"Cerrada",IF(TRIM(H64)="","Falta siguiente paso",IF(I64="","Falta fecha",IF(NOT(ISNUMBER(I64)),"Revisar fecha",IF(I64&lt;TODAY(),"Fecha vencida","Acción programada"))))))</f>
        <v/>
      </c>
    </row>
    <row r="65" spans="1:10" ht="42" customHeight="1">
      <c r="A65" s="4"/>
      <c r="B65" s="4"/>
      <c r="C65" s="4"/>
      <c r="D65" s="4"/>
      <c r="E65" s="5"/>
      <c r="F65" s="4"/>
      <c r="G65" s="4"/>
      <c r="H65" s="4"/>
      <c r="I65" s="6"/>
      <c r="J65" s="7">
        <f>IF(A65="","",IF(OR(D65="Ganada",D65="Perdida"),"Cerrada",IF(TRIM(H65)="","Falta siguiente paso",IF(I65="","Falta fecha",IF(NOT(ISNUMBER(I65)),"Revisar fecha",IF(I65&lt;TODAY(),"Fecha vencida","Acción programada"))))))</f>
        <v/>
      </c>
    </row>
    <row r="66" spans="1:10" ht="42" customHeight="1">
      <c r="A66" s="4"/>
      <c r="B66" s="4"/>
      <c r="C66" s="4"/>
      <c r="D66" s="4"/>
      <c r="E66" s="5"/>
      <c r="F66" s="4"/>
      <c r="G66" s="4"/>
      <c r="H66" s="4"/>
      <c r="I66" s="6"/>
      <c r="J66" s="7">
        <f>IF(A66="","",IF(OR(D66="Ganada",D66="Perdida"),"Cerrada",IF(TRIM(H66)="","Falta siguiente paso",IF(I66="","Falta fecha",IF(NOT(ISNUMBER(I66)),"Revisar fecha",IF(I66&lt;TODAY(),"Fecha vencida","Acción programada"))))))</f>
        <v/>
      </c>
    </row>
    <row r="67" spans="1:10" ht="42" customHeight="1">
      <c r="A67" s="4"/>
      <c r="B67" s="4"/>
      <c r="C67" s="4"/>
      <c r="D67" s="4"/>
      <c r="E67" s="5"/>
      <c r="F67" s="4"/>
      <c r="G67" s="4"/>
      <c r="H67" s="4"/>
      <c r="I67" s="6"/>
      <c r="J67" s="7">
        <f>IF(A67="","",IF(OR(D67="Ganada",D67="Perdida"),"Cerrada",IF(TRIM(H67)="","Falta siguiente paso",IF(I67="","Falta fecha",IF(NOT(ISNUMBER(I67)),"Revisar fecha",IF(I67&lt;TODAY(),"Fecha vencida","Acción programada"))))))</f>
        <v/>
      </c>
    </row>
    <row r="68" spans="1:10" ht="42" customHeight="1">
      <c r="A68" s="4"/>
      <c r="B68" s="4"/>
      <c r="C68" s="4"/>
      <c r="D68" s="4"/>
      <c r="E68" s="5"/>
      <c r="F68" s="4"/>
      <c r="G68" s="4"/>
      <c r="H68" s="4"/>
      <c r="I68" s="6"/>
      <c r="J68" s="7">
        <f>IF(A68="","",IF(OR(D68="Ganada",D68="Perdida"),"Cerrada",IF(TRIM(H68)="","Falta siguiente paso",IF(I68="","Falta fecha",IF(NOT(ISNUMBER(I68)),"Revisar fecha",IF(I68&lt;TODAY(),"Fecha vencida","Acción programada"))))))</f>
        <v/>
      </c>
    </row>
    <row r="69" spans="1:10" ht="42" customHeight="1">
      <c r="A69" s="4"/>
      <c r="B69" s="4"/>
      <c r="C69" s="4"/>
      <c r="D69" s="4"/>
      <c r="E69" s="5"/>
      <c r="F69" s="4"/>
      <c r="G69" s="4"/>
      <c r="H69" s="4"/>
      <c r="I69" s="6"/>
      <c r="J69" s="7">
        <f>IF(A69="","",IF(OR(D69="Ganada",D69="Perdida"),"Cerrada",IF(TRIM(H69)="","Falta siguiente paso",IF(I69="","Falta fecha",IF(NOT(ISNUMBER(I69)),"Revisar fecha",IF(I69&lt;TODAY(),"Fecha vencida","Acción programada"))))))</f>
        <v/>
      </c>
    </row>
    <row r="70" spans="1:10" ht="42" customHeight="1">
      <c r="A70" s="4"/>
      <c r="B70" s="4"/>
      <c r="C70" s="4"/>
      <c r="D70" s="4"/>
      <c r="E70" s="5"/>
      <c r="F70" s="4"/>
      <c r="G70" s="4"/>
      <c r="H70" s="4"/>
      <c r="I70" s="6"/>
      <c r="J70" s="7">
        <f>IF(A70="","",IF(OR(D70="Ganada",D70="Perdida"),"Cerrada",IF(TRIM(H70)="","Falta siguiente paso",IF(I70="","Falta fecha",IF(NOT(ISNUMBER(I70)),"Revisar fecha",IF(I70&lt;TODAY(),"Fecha vencida","Acción programada"))))))</f>
        <v/>
      </c>
    </row>
    <row r="71" spans="1:10" ht="42" customHeight="1">
      <c r="A71" s="4"/>
      <c r="B71" s="4"/>
      <c r="C71" s="4"/>
      <c r="D71" s="4"/>
      <c r="E71" s="5"/>
      <c r="F71" s="4"/>
      <c r="G71" s="4"/>
      <c r="H71" s="4"/>
      <c r="I71" s="6"/>
      <c r="J71" s="7">
        <f>IF(A71="","",IF(OR(D71="Ganada",D71="Perdida"),"Cerrada",IF(TRIM(H71)="","Falta siguiente paso",IF(I71="","Falta fecha",IF(NOT(ISNUMBER(I71)),"Revisar fecha",IF(I71&lt;TODAY(),"Fecha vencida","Acción programada"))))))</f>
        <v/>
      </c>
    </row>
    <row r="72" spans="1:10" ht="42" customHeight="1">
      <c r="A72" s="4"/>
      <c r="B72" s="4"/>
      <c r="C72" s="4"/>
      <c r="D72" s="4"/>
      <c r="E72" s="5"/>
      <c r="F72" s="4"/>
      <c r="G72" s="4"/>
      <c r="H72" s="4"/>
      <c r="I72" s="6"/>
      <c r="J72" s="7">
        <f>IF(A72="","",IF(OR(D72="Ganada",D72="Perdida"),"Cerrada",IF(TRIM(H72)="","Falta siguiente paso",IF(I72="","Falta fecha",IF(NOT(ISNUMBER(I72)),"Revisar fecha",IF(I72&lt;TODAY(),"Fecha vencida","Acción programada"))))))</f>
        <v/>
      </c>
    </row>
    <row r="73" spans="1:10" ht="42" customHeight="1">
      <c r="A73" s="4"/>
      <c r="B73" s="4"/>
      <c r="C73" s="4"/>
      <c r="D73" s="4"/>
      <c r="E73" s="5"/>
      <c r="F73" s="4"/>
      <c r="G73" s="4"/>
      <c r="H73" s="4"/>
      <c r="I73" s="6"/>
      <c r="J73" s="7">
        <f>IF(A73="","",IF(OR(D73="Ganada",D73="Perdida"),"Cerrada",IF(TRIM(H73)="","Falta siguiente paso",IF(I73="","Falta fecha",IF(NOT(ISNUMBER(I73)),"Revisar fecha",IF(I73&lt;TODAY(),"Fecha vencida","Acción programada"))))))</f>
        <v/>
      </c>
    </row>
    <row r="74" spans="1:10" ht="42" customHeight="1">
      <c r="A74" s="4"/>
      <c r="B74" s="4"/>
      <c r="C74" s="4"/>
      <c r="D74" s="4"/>
      <c r="E74" s="5"/>
      <c r="F74" s="4"/>
      <c r="G74" s="4"/>
      <c r="H74" s="4"/>
      <c r="I74" s="6"/>
      <c r="J74" s="7">
        <f>IF(A74="","",IF(OR(D74="Ganada",D74="Perdida"),"Cerrada",IF(TRIM(H74)="","Falta siguiente paso",IF(I74="","Falta fecha",IF(NOT(ISNUMBER(I74)),"Revisar fecha",IF(I74&lt;TODAY(),"Fecha vencida","Acción programada"))))))</f>
        <v/>
      </c>
    </row>
    <row r="75" spans="1:10" ht="42" customHeight="1">
      <c r="A75" s="4"/>
      <c r="B75" s="4"/>
      <c r="C75" s="4"/>
      <c r="D75" s="4"/>
      <c r="E75" s="5"/>
      <c r="F75" s="4"/>
      <c r="G75" s="4"/>
      <c r="H75" s="4"/>
      <c r="I75" s="6"/>
      <c r="J75" s="7">
        <f>IF(A75="","",IF(OR(D75="Ganada",D75="Perdida"),"Cerrada",IF(TRIM(H75)="","Falta siguiente paso",IF(I75="","Falta fecha",IF(NOT(ISNUMBER(I75)),"Revisar fecha",IF(I75&lt;TODAY(),"Fecha vencida","Acción programada"))))))</f>
        <v/>
      </c>
    </row>
    <row r="76" spans="1:10" ht="42" customHeight="1">
      <c r="A76" s="4"/>
      <c r="B76" s="4"/>
      <c r="C76" s="4"/>
      <c r="D76" s="4"/>
      <c r="E76" s="5"/>
      <c r="F76" s="4"/>
      <c r="G76" s="4"/>
      <c r="H76" s="4"/>
      <c r="I76" s="6"/>
      <c r="J76" s="7">
        <f>IF(A76="","",IF(OR(D76="Ganada",D76="Perdida"),"Cerrada",IF(TRIM(H76)="","Falta siguiente paso",IF(I76="","Falta fecha",IF(NOT(ISNUMBER(I76)),"Revisar fecha",IF(I76&lt;TODAY(),"Fecha vencida","Acción programada"))))))</f>
        <v/>
      </c>
    </row>
    <row r="77" spans="1:10" ht="42" customHeight="1">
      <c r="A77" s="4"/>
      <c r="B77" s="4"/>
      <c r="C77" s="4"/>
      <c r="D77" s="4"/>
      <c r="E77" s="5"/>
      <c r="F77" s="4"/>
      <c r="G77" s="4"/>
      <c r="H77" s="4"/>
      <c r="I77" s="6"/>
      <c r="J77" s="7">
        <f>IF(A77="","",IF(OR(D77="Ganada",D77="Perdida"),"Cerrada",IF(TRIM(H77)="","Falta siguiente paso",IF(I77="","Falta fecha",IF(NOT(ISNUMBER(I77)),"Revisar fecha",IF(I77&lt;TODAY(),"Fecha vencida","Acción programada"))))))</f>
        <v/>
      </c>
    </row>
    <row r="78" spans="1:10" ht="42" customHeight="1">
      <c r="A78" s="4"/>
      <c r="B78" s="4"/>
      <c r="C78" s="4"/>
      <c r="D78" s="4"/>
      <c r="E78" s="5"/>
      <c r="F78" s="4"/>
      <c r="G78" s="4"/>
      <c r="H78" s="4"/>
      <c r="I78" s="6"/>
      <c r="J78" s="7">
        <f>IF(A78="","",IF(OR(D78="Ganada",D78="Perdida"),"Cerrada",IF(TRIM(H78)="","Falta siguiente paso",IF(I78="","Falta fecha",IF(NOT(ISNUMBER(I78)),"Revisar fecha",IF(I78&lt;TODAY(),"Fecha vencida","Acción programada"))))))</f>
        <v/>
      </c>
    </row>
    <row r="79" spans="1:10" ht="42" customHeight="1">
      <c r="A79" s="4"/>
      <c r="B79" s="4"/>
      <c r="C79" s="4"/>
      <c r="D79" s="4"/>
      <c r="E79" s="5"/>
      <c r="F79" s="4"/>
      <c r="G79" s="4"/>
      <c r="H79" s="4"/>
      <c r="I79" s="6"/>
      <c r="J79" s="7">
        <f>IF(A79="","",IF(OR(D79="Ganada",D79="Perdida"),"Cerrada",IF(TRIM(H79)="","Falta siguiente paso",IF(I79="","Falta fecha",IF(NOT(ISNUMBER(I79)),"Revisar fecha",IF(I79&lt;TODAY(),"Fecha vencida","Acción programada"))))))</f>
        <v/>
      </c>
    </row>
    <row r="80" spans="1:10" ht="42" customHeight="1">
      <c r="A80" s="4"/>
      <c r="B80" s="4"/>
      <c r="C80" s="4"/>
      <c r="D80" s="4"/>
      <c r="E80" s="5"/>
      <c r="F80" s="4"/>
      <c r="G80" s="4"/>
      <c r="H80" s="4"/>
      <c r="I80" s="6"/>
      <c r="J80" s="7">
        <f>IF(A80="","",IF(OR(D80="Ganada",D80="Perdida"),"Cerrada",IF(TRIM(H80)="","Falta siguiente paso",IF(I80="","Falta fecha",IF(NOT(ISNUMBER(I80)),"Revisar fecha",IF(I80&lt;TODAY(),"Fecha vencida","Acción programada"))))))</f>
        <v/>
      </c>
    </row>
    <row r="81" spans="1:10" ht="42" customHeight="1">
      <c r="A81" s="4"/>
      <c r="B81" s="4"/>
      <c r="C81" s="4"/>
      <c r="D81" s="4"/>
      <c r="E81" s="5"/>
      <c r="F81" s="4"/>
      <c r="G81" s="4"/>
      <c r="H81" s="4"/>
      <c r="I81" s="6"/>
      <c r="J81" s="7">
        <f>IF(A81="","",IF(OR(D81="Ganada",D81="Perdida"),"Cerrada",IF(TRIM(H81)="","Falta siguiente paso",IF(I81="","Falta fecha",IF(NOT(ISNUMBER(I81)),"Revisar fecha",IF(I81&lt;TODAY(),"Fecha vencida","Acción programada"))))))</f>
        <v/>
      </c>
    </row>
    <row r="82" spans="1:10" ht="42" customHeight="1">
      <c r="A82" s="4"/>
      <c r="B82" s="4"/>
      <c r="C82" s="4"/>
      <c r="D82" s="4"/>
      <c r="E82" s="5"/>
      <c r="F82" s="4"/>
      <c r="G82" s="4"/>
      <c r="H82" s="4"/>
      <c r="I82" s="6"/>
      <c r="J82" s="7">
        <f>IF(A82="","",IF(OR(D82="Ganada",D82="Perdida"),"Cerrada",IF(TRIM(H82)="","Falta siguiente paso",IF(I82="","Falta fecha",IF(NOT(ISNUMBER(I82)),"Revisar fecha",IF(I82&lt;TODAY(),"Fecha vencida","Acción programada"))))))</f>
        <v/>
      </c>
    </row>
    <row r="83" spans="1:10" ht="42" customHeight="1">
      <c r="A83" s="4"/>
      <c r="B83" s="4"/>
      <c r="C83" s="4"/>
      <c r="D83" s="4"/>
      <c r="E83" s="5"/>
      <c r="F83" s="4"/>
      <c r="G83" s="4"/>
      <c r="H83" s="4"/>
      <c r="I83" s="6"/>
      <c r="J83" s="7">
        <f>IF(A83="","",IF(OR(D83="Ganada",D83="Perdida"),"Cerrada",IF(TRIM(H83)="","Falta siguiente paso",IF(I83="","Falta fecha",IF(NOT(ISNUMBER(I83)),"Revisar fecha",IF(I83&lt;TODAY(),"Fecha vencida","Acción programada"))))))</f>
        <v/>
      </c>
    </row>
    <row r="84" spans="1:10" ht="42" customHeight="1">
      <c r="A84" s="4"/>
      <c r="B84" s="4"/>
      <c r="C84" s="4"/>
      <c r="D84" s="4"/>
      <c r="E84" s="5"/>
      <c r="F84" s="4"/>
      <c r="G84" s="4"/>
      <c r="H84" s="4"/>
      <c r="I84" s="6"/>
      <c r="J84" s="7">
        <f>IF(A84="","",IF(OR(D84="Ganada",D84="Perdida"),"Cerrada",IF(TRIM(H84)="","Falta siguiente paso",IF(I84="","Falta fecha",IF(NOT(ISNUMBER(I84)),"Revisar fecha",IF(I84&lt;TODAY(),"Fecha vencida","Acción programada"))))))</f>
        <v/>
      </c>
    </row>
    <row r="85" spans="1:10" ht="42" customHeight="1">
      <c r="A85" s="4"/>
      <c r="B85" s="4"/>
      <c r="C85" s="4"/>
      <c r="D85" s="4"/>
      <c r="E85" s="5"/>
      <c r="F85" s="4"/>
      <c r="G85" s="4"/>
      <c r="H85" s="4"/>
      <c r="I85" s="6"/>
      <c r="J85" s="7">
        <f>IF(A85="","",IF(OR(D85="Ganada",D85="Perdida"),"Cerrada",IF(TRIM(H85)="","Falta siguiente paso",IF(I85="","Falta fecha",IF(NOT(ISNUMBER(I85)),"Revisar fecha",IF(I85&lt;TODAY(),"Fecha vencida","Acción programada"))))))</f>
        <v/>
      </c>
    </row>
    <row r="86" spans="1:10" ht="42" customHeight="1">
      <c r="A86" s="4"/>
      <c r="B86" s="4"/>
      <c r="C86" s="4"/>
      <c r="D86" s="4"/>
      <c r="E86" s="5"/>
      <c r="F86" s="4"/>
      <c r="G86" s="4"/>
      <c r="H86" s="4"/>
      <c r="I86" s="6"/>
      <c r="J86" s="7">
        <f>IF(A86="","",IF(OR(D86="Ganada",D86="Perdida"),"Cerrada",IF(TRIM(H86)="","Falta siguiente paso",IF(I86="","Falta fecha",IF(NOT(ISNUMBER(I86)),"Revisar fecha",IF(I86&lt;TODAY(),"Fecha vencida","Acción programada"))))))</f>
        <v/>
      </c>
    </row>
    <row r="87" spans="1:10" ht="42" customHeight="1">
      <c r="A87" s="4"/>
      <c r="B87" s="4"/>
      <c r="C87" s="4"/>
      <c r="D87" s="4"/>
      <c r="E87" s="5"/>
      <c r="F87" s="4"/>
      <c r="G87" s="4"/>
      <c r="H87" s="4"/>
      <c r="I87" s="6"/>
      <c r="J87" s="7">
        <f>IF(A87="","",IF(OR(D87="Ganada",D87="Perdida"),"Cerrada",IF(TRIM(H87)="","Falta siguiente paso",IF(I87="","Falta fecha",IF(NOT(ISNUMBER(I87)),"Revisar fecha",IF(I87&lt;TODAY(),"Fecha vencida","Acción programada"))))))</f>
        <v/>
      </c>
    </row>
    <row r="88" spans="1:10" ht="42" customHeight="1">
      <c r="A88" s="4"/>
      <c r="B88" s="4"/>
      <c r="C88" s="4"/>
      <c r="D88" s="4"/>
      <c r="E88" s="5"/>
      <c r="F88" s="4"/>
      <c r="G88" s="4"/>
      <c r="H88" s="4"/>
      <c r="I88" s="6"/>
      <c r="J88" s="7">
        <f>IF(A88="","",IF(OR(D88="Ganada",D88="Perdida"),"Cerrada",IF(TRIM(H88)="","Falta siguiente paso",IF(I88="","Falta fecha",IF(NOT(ISNUMBER(I88)),"Revisar fecha",IF(I88&lt;TODAY(),"Fecha vencida","Acción programada"))))))</f>
        <v/>
      </c>
    </row>
    <row r="89" spans="1:10" ht="42" customHeight="1">
      <c r="A89" s="4"/>
      <c r="B89" s="4"/>
      <c r="C89" s="4"/>
      <c r="D89" s="4"/>
      <c r="E89" s="5"/>
      <c r="F89" s="4"/>
      <c r="G89" s="4"/>
      <c r="H89" s="4"/>
      <c r="I89" s="6"/>
      <c r="J89" s="7">
        <f>IF(A89="","",IF(OR(D89="Ganada",D89="Perdida"),"Cerrada",IF(TRIM(H89)="","Falta siguiente paso",IF(I89="","Falta fecha",IF(NOT(ISNUMBER(I89)),"Revisar fecha",IF(I89&lt;TODAY(),"Fecha vencida","Acción programada"))))))</f>
        <v/>
      </c>
    </row>
    <row r="90" spans="1:10" ht="42" customHeight="1">
      <c r="A90" s="4"/>
      <c r="B90" s="4"/>
      <c r="C90" s="4"/>
      <c r="D90" s="4"/>
      <c r="E90" s="5"/>
      <c r="F90" s="4"/>
      <c r="G90" s="4"/>
      <c r="H90" s="4"/>
      <c r="I90" s="6"/>
      <c r="J90" s="7">
        <f>IF(A90="","",IF(OR(D90="Ganada",D90="Perdida"),"Cerrada",IF(TRIM(H90)="","Falta siguiente paso",IF(I90="","Falta fecha",IF(NOT(ISNUMBER(I90)),"Revisar fecha",IF(I90&lt;TODAY(),"Fecha vencida","Acción programada"))))))</f>
        <v/>
      </c>
    </row>
    <row r="91" spans="1:10" ht="42" customHeight="1">
      <c r="A91" s="4"/>
      <c r="B91" s="4"/>
      <c r="C91" s="4"/>
      <c r="D91" s="4"/>
      <c r="E91" s="5"/>
      <c r="F91" s="4"/>
      <c r="G91" s="4"/>
      <c r="H91" s="4"/>
      <c r="I91" s="6"/>
      <c r="J91" s="7">
        <f>IF(A91="","",IF(OR(D91="Ganada",D91="Perdida"),"Cerrada",IF(TRIM(H91)="","Falta siguiente paso",IF(I91="","Falta fecha",IF(NOT(ISNUMBER(I91)),"Revisar fecha",IF(I91&lt;TODAY(),"Fecha vencida","Acción programada"))))))</f>
        <v/>
      </c>
    </row>
    <row r="92" spans="1:10" ht="42" customHeight="1">
      <c r="A92" s="4"/>
      <c r="B92" s="4"/>
      <c r="C92" s="4"/>
      <c r="D92" s="4"/>
      <c r="E92" s="5"/>
      <c r="F92" s="4"/>
      <c r="G92" s="4"/>
      <c r="H92" s="4"/>
      <c r="I92" s="6"/>
      <c r="J92" s="7">
        <f>IF(A92="","",IF(OR(D92="Ganada",D92="Perdida"),"Cerrada",IF(TRIM(H92)="","Falta siguiente paso",IF(I92="","Falta fecha",IF(NOT(ISNUMBER(I92)),"Revisar fecha",IF(I92&lt;TODAY(),"Fecha vencida","Acción programada"))))))</f>
        <v/>
      </c>
    </row>
    <row r="93" spans="1:10" ht="42" customHeight="1">
      <c r="A93" s="4"/>
      <c r="B93" s="4"/>
      <c r="C93" s="4"/>
      <c r="D93" s="4"/>
      <c r="E93" s="5"/>
      <c r="F93" s="4"/>
      <c r="G93" s="4"/>
      <c r="H93" s="4"/>
      <c r="I93" s="6"/>
      <c r="J93" s="7">
        <f>IF(A93="","",IF(OR(D93="Ganada",D93="Perdida"),"Cerrada",IF(TRIM(H93)="","Falta siguiente paso",IF(I93="","Falta fecha",IF(NOT(ISNUMBER(I93)),"Revisar fecha",IF(I93&lt;TODAY(),"Fecha vencida","Acción programada"))))))</f>
        <v/>
      </c>
    </row>
    <row r="94" spans="1:10" ht="42" customHeight="1">
      <c r="A94" s="4"/>
      <c r="B94" s="4"/>
      <c r="C94" s="4"/>
      <c r="D94" s="4"/>
      <c r="E94" s="5"/>
      <c r="F94" s="4"/>
      <c r="G94" s="4"/>
      <c r="H94" s="4"/>
      <c r="I94" s="6"/>
      <c r="J94" s="7">
        <f>IF(A94="","",IF(OR(D94="Ganada",D94="Perdida"),"Cerrada",IF(TRIM(H94)="","Falta siguiente paso",IF(I94="","Falta fecha",IF(NOT(ISNUMBER(I94)),"Revisar fecha",IF(I94&lt;TODAY(),"Fecha vencida","Acción programada"))))))</f>
        <v/>
      </c>
    </row>
    <row r="95" spans="1:10" ht="42" customHeight="1">
      <c r="A95" s="4"/>
      <c r="B95" s="4"/>
      <c r="C95" s="4"/>
      <c r="D95" s="4"/>
      <c r="E95" s="5"/>
      <c r="F95" s="4"/>
      <c r="G95" s="4"/>
      <c r="H95" s="4"/>
      <c r="I95" s="6"/>
      <c r="J95" s="7">
        <f>IF(A95="","",IF(OR(D95="Ganada",D95="Perdida"),"Cerrada",IF(TRIM(H95)="","Falta siguiente paso",IF(I95="","Falta fecha",IF(NOT(ISNUMBER(I95)),"Revisar fecha",IF(I95&lt;TODAY(),"Fecha vencida","Acción programada"))))))</f>
        <v/>
      </c>
    </row>
    <row r="96" spans="1:10" ht="42" customHeight="1">
      <c r="A96" s="4"/>
      <c r="B96" s="4"/>
      <c r="C96" s="4"/>
      <c r="D96" s="4"/>
      <c r="E96" s="5"/>
      <c r="F96" s="4"/>
      <c r="G96" s="4"/>
      <c r="H96" s="4"/>
      <c r="I96" s="6"/>
      <c r="J96" s="7">
        <f>IF(A96="","",IF(OR(D96="Ganada",D96="Perdida"),"Cerrada",IF(TRIM(H96)="","Falta siguiente paso",IF(I96="","Falta fecha",IF(NOT(ISNUMBER(I96)),"Revisar fecha",IF(I96&lt;TODAY(),"Fecha vencida","Acción programada"))))))</f>
        <v/>
      </c>
    </row>
    <row r="97" spans="1:10" ht="42" customHeight="1">
      <c r="A97" s="4"/>
      <c r="B97" s="4"/>
      <c r="C97" s="4"/>
      <c r="D97" s="4"/>
      <c r="E97" s="5"/>
      <c r="F97" s="4"/>
      <c r="G97" s="4"/>
      <c r="H97" s="4"/>
      <c r="I97" s="6"/>
      <c r="J97" s="7">
        <f>IF(A97="","",IF(OR(D97="Ganada",D97="Perdida"),"Cerrada",IF(TRIM(H97)="","Falta siguiente paso",IF(I97="","Falta fecha",IF(NOT(ISNUMBER(I97)),"Revisar fecha",IF(I97&lt;TODAY(),"Fecha vencida","Acción programada"))))))</f>
        <v/>
      </c>
    </row>
    <row r="98" spans="1:10" ht="42" customHeight="1">
      <c r="A98" s="4"/>
      <c r="B98" s="4"/>
      <c r="C98" s="4"/>
      <c r="D98" s="4"/>
      <c r="E98" s="5"/>
      <c r="F98" s="4"/>
      <c r="G98" s="4"/>
      <c r="H98" s="4"/>
      <c r="I98" s="6"/>
      <c r="J98" s="7">
        <f>IF(A98="","",IF(OR(D98="Ganada",D98="Perdida"),"Cerrada",IF(TRIM(H98)="","Falta siguiente paso",IF(I98="","Falta fecha",IF(NOT(ISNUMBER(I98)),"Revisar fecha",IF(I98&lt;TODAY(),"Fecha vencida","Acción programada"))))))</f>
        <v/>
      </c>
    </row>
    <row r="99" spans="1:10" ht="42" customHeight="1">
      <c r="A99" s="4"/>
      <c r="B99" s="4"/>
      <c r="C99" s="4"/>
      <c r="D99" s="4"/>
      <c r="E99" s="5"/>
      <c r="F99" s="4"/>
      <c r="G99" s="4"/>
      <c r="H99" s="4"/>
      <c r="I99" s="6"/>
      <c r="J99" s="7">
        <f>IF(A99="","",IF(OR(D99="Ganada",D99="Perdida"),"Cerrada",IF(TRIM(H99)="","Falta siguiente paso",IF(I99="","Falta fecha",IF(NOT(ISNUMBER(I99)),"Revisar fecha",IF(I99&lt;TODAY(),"Fecha vencida","Acción programada"))))))</f>
        <v/>
      </c>
    </row>
    <row r="100" spans="1:10" ht="42" customHeight="1">
      <c r="A100" s="4"/>
      <c r="B100" s="4"/>
      <c r="C100" s="4"/>
      <c r="D100" s="4"/>
      <c r="E100" s="5"/>
      <c r="F100" s="4"/>
      <c r="G100" s="4"/>
      <c r="H100" s="4"/>
      <c r="I100" s="6"/>
      <c r="J100" s="7">
        <f>IF(A100="","",IF(OR(D100="Ganada",D100="Perdida"),"Cerrada",IF(TRIM(H100)="","Falta siguiente paso",IF(I100="","Falta fecha",IF(NOT(ISNUMBER(I100)),"Revisar fecha",IF(I100&lt;TODAY(),"Fecha vencida","Acción programada"))))))</f>
        <v/>
      </c>
    </row>
    <row r="101" spans="1:10" ht="42" customHeight="1">
      <c r="A101" s="4"/>
      <c r="B101" s="4"/>
      <c r="C101" s="4"/>
      <c r="D101" s="4"/>
      <c r="E101" s="5"/>
      <c r="F101" s="4"/>
      <c r="G101" s="4"/>
      <c r="H101" s="4"/>
      <c r="I101" s="6"/>
      <c r="J101" s="7">
        <f>IF(A101="","",IF(OR(D101="Ganada",D101="Perdida"),"Cerrada",IF(TRIM(H101)="","Falta siguiente paso",IF(I101="","Falta fecha",IF(NOT(ISNUMBER(I101)),"Revisar fecha",IF(I101&lt;TODAY(),"Fecha vencida","Acción programada"))))))</f>
        <v/>
      </c>
    </row>
    <row r="102" spans="1:10" ht="42" customHeight="1">
      <c r="A102" s="4"/>
      <c r="B102" s="4"/>
      <c r="C102" s="4"/>
      <c r="D102" s="4"/>
      <c r="E102" s="5"/>
      <c r="F102" s="4"/>
      <c r="G102" s="4"/>
      <c r="H102" s="4"/>
      <c r="I102" s="6"/>
      <c r="J102" s="7">
        <f>IF(A102="","",IF(OR(D102="Ganada",D102="Perdida"),"Cerrada",IF(TRIM(H102)="","Falta siguiente paso",IF(I102="","Falta fecha",IF(NOT(ISNUMBER(I102)),"Revisar fecha",IF(I102&lt;TODAY(),"Fecha vencida","Acción programada"))))))</f>
        <v/>
      </c>
    </row>
    <row r="103" spans="1:10" ht="42" customHeight="1">
      <c r="A103" s="4"/>
      <c r="B103" s="4"/>
      <c r="C103" s="4"/>
      <c r="D103" s="4"/>
      <c r="E103" s="5"/>
      <c r="F103" s="4"/>
      <c r="G103" s="4"/>
      <c r="H103" s="4"/>
      <c r="I103" s="6"/>
      <c r="J103" s="7">
        <f>IF(A103="","",IF(OR(D103="Ganada",D103="Perdida"),"Cerrada",IF(TRIM(H103)="","Falta siguiente paso",IF(I103="","Falta fecha",IF(NOT(ISNUMBER(I103)),"Revisar fecha",IF(I103&lt;TODAY(),"Fecha vencida","Acción programada"))))))</f>
        <v/>
      </c>
    </row>
    <row r="104" spans="1:10" ht="42" customHeight="1">
      <c r="A104" s="4"/>
      <c r="B104" s="4"/>
      <c r="C104" s="4"/>
      <c r="D104" s="4"/>
      <c r="E104" s="5"/>
      <c r="F104" s="4"/>
      <c r="G104" s="4"/>
      <c r="H104" s="4"/>
      <c r="I104" s="6"/>
      <c r="J104" s="7">
        <f>IF(A104="","",IF(OR(D104="Ganada",D104="Perdida"),"Cerrada",IF(TRIM(H104)="","Falta siguiente paso",IF(I104="","Falta fecha",IF(NOT(ISNUMBER(I104)),"Revisar fecha",IF(I104&lt;TODAY(),"Fecha vencida","Acción programada"))))))</f>
        <v/>
      </c>
    </row>
  </sheetData>
  <autoFilter ref="A4:J104"/>
  <mergeCells count="2">
    <mergeCell ref="A1:J1"/>
    <mergeCell ref="A2:J2"/>
  </mergeCells>
  <conditionalFormatting sqref="J5:J104">
    <cfRule type="containsText" dxfId="0" priority="1" operator="containsText" text="Falta">
      <formula>NOT(ISERROR(SEARCH("Falta",J5)))</formula>
    </cfRule>
    <cfRule type="containsText" dxfId="0" priority="2" operator="containsText" text="vencida">
      <formula>NOT(ISERROR(SEARCH("vencida",J5)))</formula>
    </cfRule>
    <cfRule type="containsText" dxfId="1" priority="3" operator="containsText" text="programada">
      <formula>NOT(ISERROR(SEARCH("programada",J5)))</formula>
    </cfRule>
  </conditionalFormatting>
  <dataValidations count="3">
    <dataValidation type="list" allowBlank="1" showInputMessage="1" showErrorMessage="1" sqref="D5:D104">
      <formula1>"Descubrimiento,Calificación,Propuesta,Decisión,Ganada,Perdida"</formula1>
    </dataValidation>
    <dataValidation type="decimal" operator="greaterThanOrEqual" allowBlank="1" showInputMessage="1" showErrorMessage="1" error="Escribe un importe numérico igual o mayor a cero." sqref="E5:E104">
      <formula1>0</formula1>
    </dataValidation>
    <dataValidation type="date" allowBlank="1" showInputMessage="1" showErrorMessage="1" error="Escribe una fecha válida entre 2020 y 2100." sqref="I5:I104">
      <formula1>DATE(2020,1,1)</formula1>
      <formula2>DATE(2100,12,31)</formula2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B2:C17"/>
  <sheetViews>
    <sheetView workbookViewId="0"/>
  </sheetViews>
  <sheetFormatPr defaultRowHeight="15"/>
  <cols>
    <col min="1" max="1" width="3.7109375" customWidth="1"/>
    <col min="2" max="2" width="44.7109375" customWidth="1"/>
    <col min="3" max="3" width="24.7109375" customWidth="1"/>
  </cols>
  <sheetData>
    <row r="2" spans="2:3">
      <c r="B2" s="1" t="s">
        <v>35</v>
      </c>
    </row>
    <row r="3" spans="2:3">
      <c r="B3" s="2" t="s">
        <v>36</v>
      </c>
      <c r="C3" s="2"/>
    </row>
    <row r="6" spans="2:3" ht="30" customHeight="1">
      <c r="B6" s="2" t="s">
        <v>37</v>
      </c>
      <c r="C6" s="7">
        <f>COUNTIFS(Pipeline!A5:A104,"&lt;&gt;",Pipeline!D5:D104,"&lt;&gt;Ganada",Pipeline!D5:D104,"&lt;&gt;Perdida")</f>
        <v>0</v>
      </c>
    </row>
    <row r="7" spans="2:3" ht="30" customHeight="1">
      <c r="B7" s="2" t="s">
        <v>38</v>
      </c>
      <c r="C7" s="7">
        <f>SUMIFS(Pipeline!E5:E104,Pipeline!A5:A104,"&lt;&gt;",Pipeline!D5:D104,"&lt;&gt;Ganada",Pipeline!D5:D104,"&lt;&gt;Perdida")</f>
        <v>0</v>
      </c>
    </row>
    <row r="8" spans="2:3" ht="30" customHeight="1">
      <c r="B8" s="2" t="s">
        <v>39</v>
      </c>
      <c r="C8" s="7">
        <f>COUNTIF(Pipeline!J5:J104,"Falta siguiente paso")</f>
        <v>0</v>
      </c>
    </row>
    <row r="9" spans="2:3" ht="30" customHeight="1">
      <c r="B9" s="2" t="s">
        <v>40</v>
      </c>
      <c r="C9" s="7">
        <f>COUNTIF(Pipeline!J5:J104,"Falta fecha")</f>
        <v>0</v>
      </c>
    </row>
    <row r="10" spans="2:3" ht="30" customHeight="1">
      <c r="B10" s="2" t="s">
        <v>41</v>
      </c>
      <c r="C10" s="7">
        <f>COUNTIF(Pipeline!J5:J104,"Fecha vencida")</f>
        <v>0</v>
      </c>
    </row>
    <row r="11" spans="2:3" ht="30" customHeight="1">
      <c r="B11" s="2" t="s">
        <v>42</v>
      </c>
      <c r="C11" s="7">
        <f>COUNTIF(Pipeline!J5:J104,"Acción programada")</f>
        <v>0</v>
      </c>
    </row>
    <row r="12" spans="2:3" ht="30" customHeight="1">
      <c r="B12" s="2" t="s">
        <v>43</v>
      </c>
      <c r="C12" s="7">
        <f>COUNTIF(Pipeline!J5:J104,"Revisar fecha")</f>
        <v>0</v>
      </c>
    </row>
    <row r="15" spans="2:3">
      <c r="B15" s="2" t="s">
        <v>44</v>
      </c>
      <c r="C15" s="2"/>
    </row>
    <row r="16" spans="2:3">
      <c r="B16" s="2"/>
      <c r="C16" s="2"/>
    </row>
    <row r="17" spans="2:3">
      <c r="B17" s="2"/>
      <c r="C17" s="2"/>
    </row>
  </sheetData>
  <mergeCells count="2">
    <mergeCell ref="B3:C3"/>
    <mergeCell ref="B15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Instrucciones</vt:lpstr>
      <vt:lpstr>Pipeline</vt:lpstr>
      <vt:lpstr>Ejemplo</vt:lpstr>
      <vt:lpstr>Resumen</vt:lpstr>
      <vt:lpstr>Ejemplo!Print_Titles</vt:lpstr>
      <vt:lpstr>Pipeline!Print_Titles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 pipeline, sobre la mesa</dc:title>
  <dc:subject>Plantilla de revisión semanal</dc:subject>
  <dc:creator>Dietter Enríquez · Edición para revisión</dc:creator>
  <dc:description>Datos de ejemplo hipotéticos; no es un pronóstico de ingresos.</dc:description>
  <cp:lastModifiedBy>Dietter Enríquez · Edición para revisión</cp:lastModifiedBy>
  <dcterms:created xsi:type="dcterms:W3CDTF">2026-09-11T16:42:23Z</dcterms:created>
  <dcterms:modified xsi:type="dcterms:W3CDTF">2026-09-11T16:42:23Z</dcterms:modified>
</cp:coreProperties>
</file>